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M77" i="1" l="1"/>
  <c r="M76" i="1"/>
  <c r="M78" i="1" l="1"/>
  <c r="M73" i="1"/>
  <c r="M74" i="1"/>
  <c r="M75" i="1"/>
  <c r="M67" i="1"/>
  <c r="M68" i="1"/>
  <c r="M69" i="1"/>
  <c r="M70" i="1"/>
  <c r="M71" i="1"/>
  <c r="M72" i="1"/>
  <c r="M62" i="1"/>
  <c r="M63" i="1"/>
  <c r="M64" i="1"/>
  <c r="M65" i="1"/>
  <c r="M66" i="1"/>
  <c r="M60" i="1"/>
  <c r="M61" i="1"/>
  <c r="M54" i="1"/>
  <c r="M55" i="1"/>
  <c r="M56" i="1"/>
  <c r="M51" i="1"/>
  <c r="M52" i="1"/>
  <c r="M53" i="1"/>
  <c r="M48" i="1"/>
  <c r="M49" i="1"/>
  <c r="M50" i="1"/>
  <c r="M45" i="1"/>
  <c r="M46" i="1"/>
  <c r="M47" i="1"/>
  <c r="M42" i="1"/>
  <c r="M43" i="1"/>
  <c r="M44" i="1"/>
  <c r="M40" i="1"/>
  <c r="M41" i="1"/>
  <c r="M38" i="1"/>
  <c r="M39" i="1"/>
  <c r="M37" i="1"/>
  <c r="M36" i="1"/>
  <c r="M35" i="1"/>
  <c r="M33" i="1"/>
  <c r="M23" i="1"/>
  <c r="M24" i="1"/>
  <c r="M25" i="1"/>
  <c r="M26" i="1"/>
  <c r="M27" i="1"/>
  <c r="M18" i="1"/>
  <c r="M19" i="1"/>
  <c r="M20" i="1"/>
  <c r="M21" i="1"/>
  <c r="M22" i="1"/>
  <c r="M13" i="1"/>
  <c r="M14" i="1"/>
  <c r="M12" i="1"/>
  <c r="M10" i="1"/>
  <c r="M11" i="1"/>
  <c r="M9" i="1"/>
  <c r="M57" i="1" l="1"/>
  <c r="M59" i="1"/>
  <c r="M31" i="1"/>
  <c r="M30" i="1"/>
  <c r="M28" i="1"/>
  <c r="M17" i="1"/>
  <c r="M15" i="1"/>
  <c r="M79" i="1" l="1"/>
</calcChain>
</file>

<file path=xl/sharedStrings.xml><?xml version="1.0" encoding="utf-8"?>
<sst xmlns="http://schemas.openxmlformats.org/spreadsheetml/2006/main" count="544" uniqueCount="275">
  <si>
    <t>БИН 990540003482</t>
  </si>
  <si>
    <t>Коммуналдық Мемлекеттік Қазыналық Кәсіпорын №54 «Айгүл»  балабақшасы</t>
  </si>
  <si>
    <r>
      <t>Коммунальное Государственное Казенное  Детский сад №54 «</t>
    </r>
    <r>
      <rPr>
        <b/>
        <sz val="9"/>
        <color theme="1"/>
        <rFont val="Times New Roman"/>
        <family val="1"/>
        <charset val="204"/>
      </rPr>
      <t>Айгүл</t>
    </r>
    <r>
      <rPr>
        <b/>
        <sz val="10"/>
        <color theme="1"/>
        <rFont val="Times New Roman"/>
        <family val="1"/>
        <charset val="204"/>
      </rPr>
      <t xml:space="preserve">» </t>
    </r>
  </si>
  <si>
    <t>№</t>
  </si>
  <si>
    <t>Вид предмета приобретения</t>
  </si>
  <si>
    <t xml:space="preserve">Наименование приобретаемых товаров на государственном языке </t>
  </si>
  <si>
    <t xml:space="preserve">Наименование приобретаемых товаров на русском языке </t>
  </si>
  <si>
    <t xml:space="preserve">Характеристика (описание) товаров на государственном языке </t>
  </si>
  <si>
    <t xml:space="preserve">Характеристика (описание) товаров на русском языке </t>
  </si>
  <si>
    <t>Единица измерения</t>
  </si>
  <si>
    <t xml:space="preserve">Количество </t>
  </si>
  <si>
    <t>Цена за единицу, тенге</t>
  </si>
  <si>
    <t>Общая сумма, утвержденная для закупки, тенге</t>
  </si>
  <si>
    <t xml:space="preserve">Срок оказания поставки товара </t>
  </si>
  <si>
    <t>Место Оказания поставки товара</t>
  </si>
  <si>
    <t>Размер авансового платежа, %</t>
  </si>
  <si>
    <t>путем прямого заключения</t>
  </si>
  <si>
    <t>Нан</t>
  </si>
  <si>
    <t>Хлеб</t>
  </si>
  <si>
    <t>бидай, жоғары сорт 500 гр, отандық өндіруші</t>
  </si>
  <si>
    <t>Пшеничный, в/сорт 500 гр, отечественный производитель</t>
  </si>
  <si>
    <t>булка</t>
  </si>
  <si>
    <t>г.Атырау, Привокзальный 5 мкр.</t>
  </si>
  <si>
    <t>-</t>
  </si>
  <si>
    <t>Путем прямого заключения</t>
  </si>
  <si>
    <t>Қара нан</t>
  </si>
  <si>
    <t>Хлеб ржаной</t>
  </si>
  <si>
    <t>Қара нан 500 грамм</t>
  </si>
  <si>
    <t>Хлеб ржаной 500 грамм</t>
  </si>
  <si>
    <t>Ұн жоғарғы сорт</t>
  </si>
  <si>
    <t>Мука высш.сорт</t>
  </si>
  <si>
    <t>Бидай,наубайхана, жоғары сорт, отандық өндіруші</t>
  </si>
  <si>
    <t>Пшеничная, в/сорт, хлебопекарная, отечественный производитель</t>
  </si>
  <si>
    <t>кг</t>
  </si>
  <si>
    <t>Макарон өнімдері</t>
  </si>
  <si>
    <t>Макаронные изделия</t>
  </si>
  <si>
    <t>жоғары сорт, отандық өндіруші</t>
  </si>
  <si>
    <t>в/сорт, отечественный производитель</t>
  </si>
  <si>
    <t>Сиыр еті</t>
  </si>
  <si>
    <t>Мясо говядины</t>
  </si>
  <si>
    <t>Сиыр еті, 1 дәреже отандық өндіруші</t>
  </si>
  <si>
    <t xml:space="preserve">Говядина, 1 категория отечественный производитель </t>
  </si>
  <si>
    <t>Тауық еті</t>
  </si>
  <si>
    <t>Мясо куры</t>
  </si>
  <si>
    <t>1 санатты жас тоназыт. тушк.</t>
  </si>
  <si>
    <t>Свежие, охлажденные: тушки I категории.</t>
  </si>
  <si>
    <t>Жұмыртқа</t>
  </si>
  <si>
    <t>Яйца</t>
  </si>
  <si>
    <t>Тауық жұмыртқасы, қабығымен,отандық өндіруші</t>
  </si>
  <si>
    <t>Куриные яйца в скорлупе, отечественный производитель</t>
  </si>
  <si>
    <t>шт</t>
  </si>
  <si>
    <t>Бұршақ жармасы</t>
  </si>
  <si>
    <t>Крупа горох</t>
  </si>
  <si>
    <r>
      <t xml:space="preserve">жарма бұршағы, жоғары сорт, </t>
    </r>
    <r>
      <rPr>
        <sz val="9"/>
        <color theme="1"/>
        <rFont val="Times New Roman"/>
        <family val="1"/>
        <charset val="204"/>
      </rPr>
      <t>отандық өндіруші</t>
    </r>
  </si>
  <si>
    <t>Крупа гороховая в/с отечественный производитель</t>
  </si>
  <si>
    <t>Геркулес жармасы</t>
  </si>
  <si>
    <t>Крупа геркулес</t>
  </si>
  <si>
    <r>
      <t xml:space="preserve">Геркулес жарма, жоғары сорт, </t>
    </r>
    <r>
      <rPr>
        <sz val="9"/>
        <color theme="1"/>
        <rFont val="Times New Roman"/>
        <family val="1"/>
        <charset val="204"/>
      </rPr>
      <t>отандық өндіруші</t>
    </r>
  </si>
  <si>
    <t>Крупа геркулес, в/с отечественный производитель</t>
  </si>
  <si>
    <t>Ажарланған күріш</t>
  </si>
  <si>
    <t>Рис шлифованный</t>
  </si>
  <si>
    <r>
      <t>Ажарланған, тазаланған күріш,</t>
    </r>
    <r>
      <rPr>
        <sz val="10"/>
        <color theme="1"/>
        <rFont val="Times New Roman"/>
        <family val="1"/>
        <charset val="204"/>
      </rPr>
      <t xml:space="preserve">жоғары сорт, </t>
    </r>
    <r>
      <rPr>
        <sz val="9"/>
        <color theme="1"/>
        <rFont val="Times New Roman"/>
        <family val="1"/>
        <charset val="204"/>
      </rPr>
      <t>отандық өндіруші</t>
    </r>
  </si>
  <si>
    <t>Шлифованный,  очищенный в/с отечественный производитель</t>
  </si>
  <si>
    <t>Манка жармасы</t>
  </si>
  <si>
    <t>Крупа манная</t>
  </si>
  <si>
    <t>Манка жармасы, тазартылған ж/с отандық өндіруші</t>
  </si>
  <si>
    <t>Крупа манная, очищенная в/с отечественный производитель</t>
  </si>
  <si>
    <t>Арпа жармасы</t>
  </si>
  <si>
    <t>Крупа перловая</t>
  </si>
  <si>
    <r>
      <t>А</t>
    </r>
    <r>
      <rPr>
        <sz val="8"/>
        <color theme="1"/>
        <rFont val="Times New Roman"/>
        <family val="1"/>
        <charset val="204"/>
      </rPr>
      <t xml:space="preserve">жарланған, тазаланған арпа, </t>
    </r>
    <r>
      <rPr>
        <sz val="10"/>
        <color theme="1"/>
        <rFont val="Times New Roman"/>
        <family val="1"/>
        <charset val="204"/>
      </rPr>
      <t xml:space="preserve">жоғары сорт, </t>
    </r>
    <r>
      <rPr>
        <sz val="9"/>
        <color theme="1"/>
        <rFont val="Times New Roman"/>
        <family val="1"/>
        <charset val="204"/>
      </rPr>
      <t>отандық өндіруші</t>
    </r>
  </si>
  <si>
    <t>Перловая,шлифованная, очищенная в/с отечественный производитель</t>
  </si>
  <si>
    <t>Қарақұмық жармасы</t>
  </si>
  <si>
    <t>Крупа гречневая</t>
  </si>
  <si>
    <t>Қарақұмық, ажарланған  тазаланған , жоғары сорт, отандық өндіруш</t>
  </si>
  <si>
    <t>гречневая, шлифованная, очищенная в/с, отечественный производитель</t>
  </si>
  <si>
    <t>Тары жармасы</t>
  </si>
  <si>
    <t>Крупа пшено</t>
  </si>
  <si>
    <r>
      <t xml:space="preserve">Тары, </t>
    </r>
    <r>
      <rPr>
        <sz val="9"/>
        <color theme="1"/>
        <rFont val="Times New Roman"/>
        <family val="1"/>
        <charset val="204"/>
      </rPr>
      <t>ажарланған  тазаланған , жоғары сорт, отандық өндіруші</t>
    </r>
  </si>
  <si>
    <t>Пшенная, шлифованная, очищенная в/с отечественный производитель</t>
  </si>
  <si>
    <t>Сливочное, несоленое, без примесей, отечественный производитель</t>
  </si>
  <si>
    <t>Өсімдік майы</t>
  </si>
  <si>
    <t>Масло растительное</t>
  </si>
  <si>
    <r>
      <t xml:space="preserve">Өсімдік майы, тазартылған, жарқын, </t>
    </r>
    <r>
      <rPr>
        <sz val="9"/>
        <color theme="1"/>
        <rFont val="Times New Roman"/>
        <family val="1"/>
        <charset val="204"/>
      </rPr>
      <t>отандық өндіруші</t>
    </r>
  </si>
  <si>
    <t>Растительное, рафинированное, светлое, отечественный производитель</t>
  </si>
  <si>
    <t>л</t>
  </si>
  <si>
    <t>Сүт тетра пакеттегі 3,2%</t>
  </si>
  <si>
    <t>Молоко в тетра пакетах 3,2%</t>
  </si>
  <si>
    <r>
      <t xml:space="preserve">Сүт тетра пакеттегі 3,2%, </t>
    </r>
    <r>
      <rPr>
        <sz val="9"/>
        <color theme="1"/>
        <rFont val="Times New Roman"/>
        <family val="1"/>
        <charset val="204"/>
      </rPr>
      <t>отандық өндіруші</t>
    </r>
  </si>
  <si>
    <t>Молоко в тетра пакетах 3,2%,отечественный производитель</t>
  </si>
  <si>
    <t>Қоюлатылған сүт</t>
  </si>
  <si>
    <t>Молоко сгущенное</t>
  </si>
  <si>
    <r>
      <t>Қоюлатылған сүт,</t>
    </r>
    <r>
      <rPr>
        <sz val="9"/>
        <color theme="1"/>
        <rFont val="Times New Roman"/>
        <family val="1"/>
        <charset val="204"/>
      </rPr>
      <t>жоғары сорт, отандық өндіруші</t>
    </r>
  </si>
  <si>
    <t>Молоко сгущенное, в/сорт, отечественный производит</t>
  </si>
  <si>
    <t>банка</t>
  </si>
  <si>
    <t>Қаймақ 20%</t>
  </si>
  <si>
    <t xml:space="preserve">Сметана 20% </t>
  </si>
  <si>
    <r>
      <t xml:space="preserve">Қаймақ  20 %, </t>
    </r>
    <r>
      <rPr>
        <sz val="9"/>
        <color theme="1"/>
        <rFont val="Times New Roman"/>
        <family val="1"/>
        <charset val="204"/>
      </rPr>
      <t>жоғары сорт, отандық өндіруші</t>
    </r>
  </si>
  <si>
    <t>Сметана 20 %, в/сорт, отечественный производитель</t>
  </si>
  <si>
    <t>Сүзбе 18%</t>
  </si>
  <si>
    <t>Творог 18%</t>
  </si>
  <si>
    <r>
      <t xml:space="preserve">Сүзбе, майлығы  18 %, </t>
    </r>
    <r>
      <rPr>
        <sz val="9"/>
        <color theme="1"/>
        <rFont val="Times New Roman"/>
        <family val="1"/>
        <charset val="204"/>
      </rPr>
      <t>отандық өндіруші</t>
    </r>
  </si>
  <si>
    <t xml:space="preserve">Творог Жирность 18 %, отечественный производитель </t>
  </si>
  <si>
    <t>Ірімшік қатты</t>
  </si>
  <si>
    <t>Сыр твердый</t>
  </si>
  <si>
    <r>
      <t xml:space="preserve">Ірімшік қатты, </t>
    </r>
    <r>
      <rPr>
        <sz val="9"/>
        <color theme="1"/>
        <rFont val="Times New Roman"/>
        <family val="1"/>
        <charset val="204"/>
      </rPr>
      <t>жоғары сорт, отандық өндіруші</t>
    </r>
  </si>
  <si>
    <t>Сыр твердый, в/сорт, отечественный производитель</t>
  </si>
  <si>
    <t>Айран 3,2%</t>
  </si>
  <si>
    <t>Кефир тетрапакет 3,2 %</t>
  </si>
  <si>
    <t>Айран, майлығы 2,5-3,2 %, отандық өндіруші</t>
  </si>
  <si>
    <t>Кефир, жирность 2,5-3,2 %, отечественный производитель</t>
  </si>
  <si>
    <t>Қырыққабат</t>
  </si>
  <si>
    <t>Капуста свежая</t>
  </si>
  <si>
    <t>Қырыққабат, сұрыпталған, жергілікті өндіріс нитраттар</t>
  </si>
  <si>
    <t>Капуста, отборный, местного производства, без нитратов</t>
  </si>
  <si>
    <t>картоп</t>
  </si>
  <si>
    <t>Картофель свежий</t>
  </si>
  <si>
    <t>Картоп, сұрыпталған, жергілікті өндіріс нитраттар</t>
  </si>
  <si>
    <t>Картофель ,отборный, местного производства, без нитратов</t>
  </si>
  <si>
    <t>Сәбіз</t>
  </si>
  <si>
    <t xml:space="preserve">Морковь </t>
  </si>
  <si>
    <t>Сәбіз, сұрыпталған, жергілікті өндіріс нитратта</t>
  </si>
  <si>
    <t>Морковь  отборный, местного производства, без нитратов</t>
  </si>
  <si>
    <t>Жуа</t>
  </si>
  <si>
    <t>Лук репчатый</t>
  </si>
  <si>
    <t>Жуа, сұрыпталған, жергілікті өндіріс нитратта</t>
  </si>
  <si>
    <t>Лук отборный, местного производства, без нитратов</t>
  </si>
  <si>
    <t>Қызылша</t>
  </si>
  <si>
    <t xml:space="preserve">Свекла </t>
  </si>
  <si>
    <t>Қызылша, сұрыпталған, жергілікті өндіріс нитратта</t>
  </si>
  <si>
    <t>Свекла , отборный, местного производства, без нитратов</t>
  </si>
  <si>
    <t>Қызанақ, жаңа піскен, нитратсыз</t>
  </si>
  <si>
    <t xml:space="preserve">Помидоры,свежие,  без нитратов </t>
  </si>
  <si>
    <t>Қияр,жаңа піскен, нитратсыз</t>
  </si>
  <si>
    <t xml:space="preserve">Огурцы, свежие,  без нитратов </t>
  </si>
  <si>
    <t>Алма</t>
  </si>
  <si>
    <t xml:space="preserve">Яблоки </t>
  </si>
  <si>
    <t>Алма, жаңа піскен, нитратсыз</t>
  </si>
  <si>
    <t>Яблоки , свежие,  без нитрато</t>
  </si>
  <si>
    <t>Алмұрт</t>
  </si>
  <si>
    <t>Груша</t>
  </si>
  <si>
    <t>Алмұрт, шырынды, нитратсыз</t>
  </si>
  <si>
    <t>Груша, сочные, без нитратов</t>
  </si>
  <si>
    <t>кисель</t>
  </si>
  <si>
    <t>Кисель плодово-ягодная в ассортименте</t>
  </si>
  <si>
    <t>өнеркәсіптік, бояғышсыз</t>
  </si>
  <si>
    <t>Кисель, промышленный, без красителя</t>
  </si>
  <si>
    <t>Маринады және тұздалған өнімдер</t>
  </si>
  <si>
    <t xml:space="preserve">Маринады и соления </t>
  </si>
  <si>
    <t>шыны банкаларда</t>
  </si>
  <si>
    <t>в стеклянных банках, малосоленные</t>
  </si>
  <si>
    <t xml:space="preserve"> Үнді қара шай</t>
  </si>
  <si>
    <t>Чай черный индийский</t>
  </si>
  <si>
    <t>Жоғары сорт, гранулданған</t>
  </si>
  <si>
    <t>байховый, в/с гранулированый</t>
  </si>
  <si>
    <t>Песок қант</t>
  </si>
  <si>
    <t xml:space="preserve">Сахар песок </t>
  </si>
  <si>
    <t>Құм, ақ түсті, ұсақ</t>
  </si>
  <si>
    <t>Песок, белый, мелкий</t>
  </si>
  <si>
    <t>Ас тұзы</t>
  </si>
  <si>
    <t>Соль пищевая</t>
  </si>
  <si>
    <t>Йодталған, ас тұзы, ұнтақтау №1, отандық өндіруші</t>
  </si>
  <si>
    <t>Йодированная, пищевая, поваренная, помол №1, отечественный производитель</t>
  </si>
  <si>
    <t>Табиғи шырын</t>
  </si>
  <si>
    <t>Сок натуральный</t>
  </si>
  <si>
    <t>Табиғи тетра.пакетті шырын,</t>
  </si>
  <si>
    <t>Натуральный, тетра.пак, осветленное</t>
  </si>
  <si>
    <t>кептірілген жемістер</t>
  </si>
  <si>
    <t>Сухофрукты</t>
  </si>
  <si>
    <t>Сухофрукты, из фруктов</t>
  </si>
  <si>
    <t>пряниктер</t>
  </si>
  <si>
    <t>Пряники</t>
  </si>
  <si>
    <t>Аз тағамдық қоспаларды, хош иістендіргіштерді, отандық өндіруші</t>
  </si>
  <si>
    <t>С минимальным количеством пищевых добавок ароматизаторов, отечественный производитель</t>
  </si>
  <si>
    <t xml:space="preserve">Печенье </t>
  </si>
  <si>
    <t>Сары майы бар , ж/сорт, отандық өндіруші</t>
  </si>
  <si>
    <t>Сливочное, в/сорт, отечественный производитель</t>
  </si>
  <si>
    <t xml:space="preserve">Вафли </t>
  </si>
  <si>
    <t>Жүгері</t>
  </si>
  <si>
    <t xml:space="preserve">Кукуруза </t>
  </si>
  <si>
    <t>Консерленген 310 гр</t>
  </si>
  <si>
    <t>Томат пастасы</t>
  </si>
  <si>
    <t>Паста  томатная</t>
  </si>
  <si>
    <t>Томат пастасы ж/с</t>
  </si>
  <si>
    <t>Томатная, в/сорт</t>
  </si>
  <si>
    <t>Тәтті бұрыш қоңырау</t>
  </si>
  <si>
    <t>Перец болгарский сладкий</t>
  </si>
  <si>
    <t>Тәтті бұрыш мәдени сорттары</t>
  </si>
  <si>
    <t xml:space="preserve">Перец сладкий культурных сортов </t>
  </si>
  <si>
    <t>ашытқы</t>
  </si>
  <si>
    <t>Дрожжи</t>
  </si>
  <si>
    <t>Құрғақ қап</t>
  </si>
  <si>
    <t>Пакетик, сухие</t>
  </si>
  <si>
    <t>Су 19л.</t>
  </si>
  <si>
    <t>Вода 19 л.</t>
  </si>
  <si>
    <t>дистилденген 19л</t>
  </si>
  <si>
    <t>Дистилированная 19л</t>
  </si>
  <si>
    <t>бут</t>
  </si>
  <si>
    <t>Бешбармақ кеспесі</t>
  </si>
  <si>
    <t>Сочни для бешбармака</t>
  </si>
  <si>
    <t>Бешбармақ кеспесі,350г, ж/сорт, отандық өндіруші</t>
  </si>
  <si>
    <t>Лепешки для бешбармака 350гр, в/сорт, отечественный производитель</t>
  </si>
  <si>
    <t>пачка</t>
  </si>
  <si>
    <t>Түрлі дәмдеуіштер</t>
  </si>
  <si>
    <t>Приправы разные</t>
  </si>
  <si>
    <t xml:space="preserve">    апельсин</t>
  </si>
  <si>
    <t>Апельсин</t>
  </si>
  <si>
    <t>Сопақ піннің игіліктері</t>
  </si>
  <si>
    <t>плоды овальной формы</t>
  </si>
  <si>
    <r>
      <t>исп.Мендыбаева М.А..</t>
    </r>
    <r>
      <rPr>
        <b/>
        <sz val="16"/>
        <color theme="1"/>
        <rFont val="Times New Roman"/>
        <family val="1"/>
        <charset val="204"/>
      </rPr>
      <t xml:space="preserve">                                                                                                </t>
    </r>
  </si>
  <si>
    <t>Общий Итого:</t>
  </si>
  <si>
    <t>Капуста квашенная</t>
  </si>
  <si>
    <t>түрлі дәмдеуіштер</t>
  </si>
  <si>
    <t>Банан</t>
  </si>
  <si>
    <t>Баклажан</t>
  </si>
  <si>
    <t>Пищевая сода</t>
  </si>
  <si>
    <t>какао - порошок Несквик</t>
  </si>
  <si>
    <t>масло сливочное 65%</t>
  </si>
  <si>
    <t>сары май65%</t>
  </si>
  <si>
    <t>Зелень (укроп, петрушка)</t>
  </si>
  <si>
    <t>Крупа яйчневая</t>
  </si>
  <si>
    <t>Сары май 82%</t>
  </si>
  <si>
    <t>Масло сливочное 82%</t>
  </si>
  <si>
    <r>
      <t>Сары май, тұздалмаған, қоспасыз,</t>
    </r>
    <r>
      <rPr>
        <sz val="9"/>
        <color theme="1"/>
        <rFont val="Times New Roman"/>
        <family val="1"/>
        <charset val="204"/>
      </rPr>
      <t>отандық өндіруші 82 %</t>
    </r>
  </si>
  <si>
    <t>мандарины</t>
  </si>
  <si>
    <t>мандарин</t>
  </si>
  <si>
    <t>Домалақ  піннің игіліктері</t>
  </si>
  <si>
    <t>плоды круглой формы</t>
  </si>
  <si>
    <t>Джем - повидло</t>
  </si>
  <si>
    <t>Жеміс - жидектер</t>
  </si>
  <si>
    <t>Плодово - ягодное</t>
  </si>
  <si>
    <t>Жасыл бұршақ</t>
  </si>
  <si>
    <t xml:space="preserve">Зеленый горошек </t>
  </si>
  <si>
    <t>Зеленый горошек консервированый 310гр</t>
  </si>
  <si>
    <t>ашытылған қырыққабат</t>
  </si>
  <si>
    <t>кеспе</t>
  </si>
  <si>
    <t xml:space="preserve">Лапша </t>
  </si>
  <si>
    <t>кеспе Салмағы 350г, ж/сорт, отандық өндіруші</t>
  </si>
  <si>
    <t>Лапша 350гр, в/сорт, отечественный производитель</t>
  </si>
  <si>
    <r>
      <t>Сары май, тұздалмаған, қоспасыз,</t>
    </r>
    <r>
      <rPr>
        <sz val="9"/>
        <color theme="1"/>
        <rFont val="Times New Roman"/>
        <family val="1"/>
        <charset val="204"/>
      </rPr>
      <t>отандық өндіруші 65 %</t>
    </r>
  </si>
  <si>
    <t>Жұмыртқа жармасы, тазартылған ж/с отандық өндіруші</t>
  </si>
  <si>
    <t>Крупа яйчневая, очищенная в/с отечественный производитель</t>
  </si>
  <si>
    <t>Жұмыртқа жармасы</t>
  </si>
  <si>
    <t>Көк шөп (укроп петрушка)</t>
  </si>
  <si>
    <t>Отечественный производитель</t>
  </si>
  <si>
    <t xml:space="preserve">Отандық өндіруші </t>
  </si>
  <si>
    <t>какао - ұны Несквик</t>
  </si>
  <si>
    <t>промышленный, без красителя</t>
  </si>
  <si>
    <t>Баялды</t>
  </si>
  <si>
    <t>Ас содасы</t>
  </si>
  <si>
    <t xml:space="preserve"> ұнтақтау №1, отандық өндіруші</t>
  </si>
  <si>
    <t xml:space="preserve"> помол №1, отечественный производитель</t>
  </si>
  <si>
    <t>Сопақ  піннің игіліктері</t>
  </si>
  <si>
    <t>плоды длинной формы</t>
  </si>
  <si>
    <t>жаңа піскен, нитратсыз</t>
  </si>
  <si>
    <t xml:space="preserve"> свежие,  без нитратов </t>
  </si>
  <si>
    <t>Утверждаю _________________</t>
  </si>
  <si>
    <t>Сундетова А.С.</t>
  </si>
  <si>
    <t>План приобретения товаров на 2019 год.</t>
  </si>
  <si>
    <t>Финансовый год  2019 год</t>
  </si>
  <si>
    <t>31.12.2019г</t>
  </si>
  <si>
    <t>балықтың филесі (сазан)</t>
  </si>
  <si>
    <t>Рыбное филе (сазан)</t>
  </si>
  <si>
    <t>Қызанақ (жаз)</t>
  </si>
  <si>
    <t>Помидоры (лето)</t>
  </si>
  <si>
    <t>Қияр (жаз)</t>
  </si>
  <si>
    <t>Огурцы (лето)</t>
  </si>
  <si>
    <t>Қызанақ (қыс)</t>
  </si>
  <si>
    <t>Помидоры (зима)</t>
  </si>
  <si>
    <t>огурцы (зима)</t>
  </si>
  <si>
    <t>Қияр (зима)</t>
  </si>
  <si>
    <t>Сұлы жармасы</t>
  </si>
  <si>
    <t>Крупа овсяная</t>
  </si>
  <si>
    <r>
      <t xml:space="preserve">Сұлы жарма, жоғары сорт, </t>
    </r>
    <r>
      <rPr>
        <sz val="9"/>
        <color theme="1"/>
        <rFont val="Times New Roman"/>
        <family val="1"/>
        <charset val="204"/>
      </rPr>
      <t>отандық өндіруші</t>
    </r>
  </si>
  <si>
    <t>Крупа овсяная в/с отечественный производитель</t>
  </si>
  <si>
    <t xml:space="preserve">Приказ и.о. Министра образования и науки Республики Казахстан от 31 октября 2018 года № 598.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</si>
</sst>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66666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0" xfId="0" applyFont="1"/>
    <xf numFmtId="0" fontId="5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5" fillId="0" borderId="0" xfId="0" applyFont="1"/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ill="1"/>
    <xf numFmtId="0" fontId="10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14" fontId="10" fillId="0" borderId="2" xfId="0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16" fillId="0" borderId="0" xfId="0" applyFont="1"/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4"/>
  <sheetViews>
    <sheetView tabSelected="1" topLeftCell="A16" workbookViewId="0">
      <selection activeCell="J83" sqref="J83"/>
    </sheetView>
  </sheetViews>
  <sheetFormatPr defaultRowHeight="15" x14ac:dyDescent="0.25"/>
  <cols>
    <col min="1" max="1" width="5.140625" customWidth="1"/>
    <col min="2" max="2" width="10.28515625" customWidth="1"/>
    <col min="5" max="5" width="8" customWidth="1"/>
    <col min="6" max="6" width="8.28515625" customWidth="1"/>
    <col min="9" max="9" width="4.5703125" customWidth="1"/>
    <col min="10" max="10" width="3.85546875" customWidth="1"/>
    <col min="11" max="11" width="8.42578125" customWidth="1"/>
    <col min="12" max="12" width="6.42578125" customWidth="1"/>
    <col min="13" max="13" width="12.42578125" customWidth="1"/>
    <col min="16" max="16" width="7.85546875" customWidth="1"/>
    <col min="17" max="17" width="12.7109375" bestFit="1" customWidth="1"/>
  </cols>
  <sheetData>
    <row r="1" spans="1:17" x14ac:dyDescent="0.25">
      <c r="A1" s="1"/>
    </row>
    <row r="2" spans="1:17" ht="18.75" x14ac:dyDescent="0.25">
      <c r="D2" s="2" t="s">
        <v>257</v>
      </c>
      <c r="M2" s="44" t="s">
        <v>255</v>
      </c>
      <c r="N2" s="44"/>
      <c r="O2" s="44"/>
    </row>
    <row r="3" spans="1:17" x14ac:dyDescent="0.25">
      <c r="B3" s="1" t="s">
        <v>0</v>
      </c>
      <c r="M3" s="44" t="s">
        <v>256</v>
      </c>
      <c r="N3" s="44"/>
      <c r="O3" s="44"/>
    </row>
    <row r="4" spans="1:17" x14ac:dyDescent="0.25">
      <c r="B4" s="1" t="s">
        <v>1</v>
      </c>
      <c r="M4" s="44"/>
      <c r="N4" s="44"/>
      <c r="O4" s="44"/>
    </row>
    <row r="5" spans="1:17" x14ac:dyDescent="0.25">
      <c r="B5" s="1" t="s">
        <v>2</v>
      </c>
    </row>
    <row r="6" spans="1:17" x14ac:dyDescent="0.25">
      <c r="B6" s="1" t="s">
        <v>258</v>
      </c>
    </row>
    <row r="7" spans="1:17" ht="84" x14ac:dyDescent="0.25">
      <c r="A7" s="21" t="s">
        <v>3</v>
      </c>
      <c r="B7" s="21" t="s">
        <v>4</v>
      </c>
      <c r="C7" s="21" t="s">
        <v>5</v>
      </c>
      <c r="D7" s="21" t="s">
        <v>6</v>
      </c>
      <c r="E7" s="76" t="s">
        <v>7</v>
      </c>
      <c r="F7" s="76"/>
      <c r="G7" s="76" t="s">
        <v>8</v>
      </c>
      <c r="H7" s="76"/>
      <c r="I7" s="76" t="s">
        <v>9</v>
      </c>
      <c r="J7" s="76"/>
      <c r="K7" s="21" t="s">
        <v>10</v>
      </c>
      <c r="L7" s="21" t="s">
        <v>11</v>
      </c>
      <c r="M7" s="21" t="s">
        <v>12</v>
      </c>
      <c r="N7" s="21" t="s">
        <v>13</v>
      </c>
      <c r="O7" s="21" t="s">
        <v>14</v>
      </c>
      <c r="P7" s="21" t="s">
        <v>15</v>
      </c>
      <c r="Q7" s="3"/>
    </row>
    <row r="8" spans="1:17" ht="15.75" x14ac:dyDescent="0.25">
      <c r="A8" s="6">
        <v>1</v>
      </c>
      <c r="B8" s="10">
        <v>2</v>
      </c>
      <c r="C8" s="6">
        <v>3</v>
      </c>
      <c r="D8" s="6">
        <v>4</v>
      </c>
      <c r="E8" s="72">
        <v>5</v>
      </c>
      <c r="F8" s="72"/>
      <c r="G8" s="72">
        <v>6</v>
      </c>
      <c r="H8" s="72"/>
      <c r="I8" s="72">
        <v>7</v>
      </c>
      <c r="J8" s="72"/>
      <c r="K8" s="6">
        <v>8</v>
      </c>
      <c r="L8" s="6">
        <v>9</v>
      </c>
      <c r="M8" s="6">
        <v>10</v>
      </c>
      <c r="N8" s="6">
        <v>11</v>
      </c>
      <c r="O8" s="6">
        <v>12</v>
      </c>
      <c r="P8" s="6">
        <v>13</v>
      </c>
      <c r="Q8" s="3"/>
    </row>
    <row r="9" spans="1:17" ht="51" x14ac:dyDescent="0.25">
      <c r="A9" s="6">
        <v>1</v>
      </c>
      <c r="B9" s="22" t="s">
        <v>16</v>
      </c>
      <c r="C9" s="10" t="s">
        <v>17</v>
      </c>
      <c r="D9" s="10" t="s">
        <v>18</v>
      </c>
      <c r="E9" s="65" t="s">
        <v>19</v>
      </c>
      <c r="F9" s="65"/>
      <c r="G9" s="65" t="s">
        <v>20</v>
      </c>
      <c r="H9" s="65"/>
      <c r="I9" s="65" t="s">
        <v>21</v>
      </c>
      <c r="J9" s="65"/>
      <c r="K9" s="10">
        <v>14000</v>
      </c>
      <c r="L9" s="10">
        <v>65</v>
      </c>
      <c r="M9" s="10">
        <f>K9*L9</f>
        <v>910000</v>
      </c>
      <c r="N9" s="27">
        <v>43830</v>
      </c>
      <c r="O9" s="10" t="s">
        <v>22</v>
      </c>
      <c r="P9" s="10" t="s">
        <v>23</v>
      </c>
      <c r="Q9" s="3"/>
    </row>
    <row r="10" spans="1:17" ht="51" x14ac:dyDescent="0.25">
      <c r="A10" s="6">
        <v>2</v>
      </c>
      <c r="B10" s="22" t="s">
        <v>24</v>
      </c>
      <c r="C10" s="10" t="s">
        <v>25</v>
      </c>
      <c r="D10" s="10" t="s">
        <v>26</v>
      </c>
      <c r="E10" s="65" t="s">
        <v>27</v>
      </c>
      <c r="F10" s="65"/>
      <c r="G10" s="65" t="s">
        <v>28</v>
      </c>
      <c r="H10" s="65"/>
      <c r="I10" s="65" t="s">
        <v>21</v>
      </c>
      <c r="J10" s="65"/>
      <c r="K10" s="10">
        <v>683</v>
      </c>
      <c r="L10" s="10">
        <v>100</v>
      </c>
      <c r="M10" s="46">
        <f t="shared" ref="M10:M14" si="0">K10*L10</f>
        <v>68300</v>
      </c>
      <c r="N10" s="27">
        <v>43830</v>
      </c>
      <c r="O10" s="10" t="s">
        <v>22</v>
      </c>
      <c r="P10" s="10" t="s">
        <v>23</v>
      </c>
      <c r="Q10" s="3"/>
    </row>
    <row r="11" spans="1:17" ht="51" x14ac:dyDescent="0.25">
      <c r="A11" s="6">
        <v>3</v>
      </c>
      <c r="B11" s="22" t="s">
        <v>24</v>
      </c>
      <c r="C11" s="10" t="s">
        <v>29</v>
      </c>
      <c r="D11" s="10" t="s">
        <v>30</v>
      </c>
      <c r="E11" s="65" t="s">
        <v>31</v>
      </c>
      <c r="F11" s="65"/>
      <c r="G11" s="65" t="s">
        <v>32</v>
      </c>
      <c r="H11" s="65"/>
      <c r="I11" s="65" t="s">
        <v>33</v>
      </c>
      <c r="J11" s="65"/>
      <c r="K11" s="10">
        <v>800</v>
      </c>
      <c r="L11" s="10">
        <v>190</v>
      </c>
      <c r="M11" s="46">
        <f t="shared" si="0"/>
        <v>152000</v>
      </c>
      <c r="N11" s="27">
        <v>43830</v>
      </c>
      <c r="O11" s="10" t="s">
        <v>22</v>
      </c>
      <c r="P11" s="10" t="s">
        <v>23</v>
      </c>
      <c r="Q11" s="3"/>
    </row>
    <row r="12" spans="1:17" ht="51" x14ac:dyDescent="0.25">
      <c r="A12" s="6">
        <v>4</v>
      </c>
      <c r="B12" s="22" t="s">
        <v>16</v>
      </c>
      <c r="C12" s="10" t="s">
        <v>34</v>
      </c>
      <c r="D12" s="6" t="s">
        <v>35</v>
      </c>
      <c r="E12" s="65" t="s">
        <v>36</v>
      </c>
      <c r="F12" s="65"/>
      <c r="G12" s="65" t="s">
        <v>37</v>
      </c>
      <c r="H12" s="65"/>
      <c r="I12" s="65" t="s">
        <v>33</v>
      </c>
      <c r="J12" s="65"/>
      <c r="K12" s="10">
        <v>500</v>
      </c>
      <c r="L12" s="10">
        <v>220</v>
      </c>
      <c r="M12" s="46">
        <f t="shared" si="0"/>
        <v>110000</v>
      </c>
      <c r="N12" s="27">
        <v>43830</v>
      </c>
      <c r="O12" s="10" t="s">
        <v>22</v>
      </c>
      <c r="P12" s="10" t="s">
        <v>23</v>
      </c>
      <c r="Q12" s="3"/>
    </row>
    <row r="13" spans="1:17" ht="51" customHeight="1" x14ac:dyDescent="0.25">
      <c r="A13" s="6">
        <v>5</v>
      </c>
      <c r="B13" s="22" t="s">
        <v>16</v>
      </c>
      <c r="C13" s="10" t="s">
        <v>38</v>
      </c>
      <c r="D13" s="10" t="s">
        <v>39</v>
      </c>
      <c r="E13" s="52" t="s">
        <v>40</v>
      </c>
      <c r="F13" s="53"/>
      <c r="G13" s="52" t="s">
        <v>41</v>
      </c>
      <c r="H13" s="53"/>
      <c r="I13" s="52" t="s">
        <v>33</v>
      </c>
      <c r="J13" s="53"/>
      <c r="K13" s="10">
        <v>5352</v>
      </c>
      <c r="L13" s="10">
        <v>1700</v>
      </c>
      <c r="M13" s="46">
        <f t="shared" si="0"/>
        <v>9098400</v>
      </c>
      <c r="N13" s="27">
        <v>43830</v>
      </c>
      <c r="O13" s="10" t="s">
        <v>22</v>
      </c>
      <c r="P13" s="10" t="s">
        <v>23</v>
      </c>
      <c r="Q13" s="3"/>
    </row>
    <row r="14" spans="1:17" ht="51" x14ac:dyDescent="0.25">
      <c r="A14" s="6">
        <v>6</v>
      </c>
      <c r="B14" s="22" t="s">
        <v>16</v>
      </c>
      <c r="C14" s="10" t="s">
        <v>42</v>
      </c>
      <c r="D14" s="6" t="s">
        <v>43</v>
      </c>
      <c r="E14" s="65" t="s">
        <v>44</v>
      </c>
      <c r="F14" s="65"/>
      <c r="G14" s="65" t="s">
        <v>45</v>
      </c>
      <c r="H14" s="65"/>
      <c r="I14" s="65" t="s">
        <v>33</v>
      </c>
      <c r="J14" s="65"/>
      <c r="K14" s="10">
        <v>450</v>
      </c>
      <c r="L14" s="10">
        <v>1000</v>
      </c>
      <c r="M14" s="46">
        <f t="shared" si="0"/>
        <v>450000</v>
      </c>
      <c r="N14" s="27">
        <v>43830</v>
      </c>
      <c r="O14" s="10" t="s">
        <v>22</v>
      </c>
      <c r="P14" s="10" t="s">
        <v>23</v>
      </c>
      <c r="Q14" s="3"/>
    </row>
    <row r="15" spans="1:17" ht="35.25" customHeight="1" x14ac:dyDescent="0.25">
      <c r="A15" s="75">
        <v>7</v>
      </c>
      <c r="B15" s="74" t="s">
        <v>16</v>
      </c>
      <c r="C15" s="65" t="s">
        <v>46</v>
      </c>
      <c r="D15" s="72" t="s">
        <v>47</v>
      </c>
      <c r="E15" s="64" t="s">
        <v>48</v>
      </c>
      <c r="F15" s="64"/>
      <c r="G15" s="65" t="s">
        <v>49</v>
      </c>
      <c r="H15" s="65"/>
      <c r="I15" s="65" t="s">
        <v>50</v>
      </c>
      <c r="J15" s="65"/>
      <c r="K15" s="65">
        <v>8364</v>
      </c>
      <c r="L15" s="65">
        <v>30</v>
      </c>
      <c r="M15" s="65">
        <f t="shared" ref="M15" si="1">K15*L15</f>
        <v>250920</v>
      </c>
      <c r="N15" s="27">
        <v>43830</v>
      </c>
      <c r="O15" s="65" t="s">
        <v>22</v>
      </c>
      <c r="P15" s="65" t="s">
        <v>23</v>
      </c>
      <c r="Q15" s="71"/>
    </row>
    <row r="16" spans="1:17" x14ac:dyDescent="0.25">
      <c r="A16" s="75"/>
      <c r="B16" s="74"/>
      <c r="C16" s="65"/>
      <c r="D16" s="72"/>
      <c r="E16" s="64"/>
      <c r="F16" s="64"/>
      <c r="G16" s="65"/>
      <c r="H16" s="65"/>
      <c r="I16" s="65"/>
      <c r="J16" s="65"/>
      <c r="K16" s="65"/>
      <c r="L16" s="65"/>
      <c r="M16" s="65"/>
      <c r="N16" s="27"/>
      <c r="O16" s="65"/>
      <c r="P16" s="65"/>
      <c r="Q16" s="71"/>
    </row>
    <row r="17" spans="1:17" ht="51" x14ac:dyDescent="0.25">
      <c r="A17" s="10">
        <v>8</v>
      </c>
      <c r="B17" s="22" t="s">
        <v>16</v>
      </c>
      <c r="C17" s="10" t="s">
        <v>51</v>
      </c>
      <c r="D17" s="10" t="s">
        <v>52</v>
      </c>
      <c r="E17" s="65" t="s">
        <v>53</v>
      </c>
      <c r="F17" s="65"/>
      <c r="G17" s="65" t="s">
        <v>54</v>
      </c>
      <c r="H17" s="65"/>
      <c r="I17" s="65" t="s">
        <v>33</v>
      </c>
      <c r="J17" s="65"/>
      <c r="K17" s="10">
        <v>125</v>
      </c>
      <c r="L17" s="10">
        <v>220</v>
      </c>
      <c r="M17" s="10">
        <f>K17*L17</f>
        <v>27500</v>
      </c>
      <c r="N17" s="27">
        <v>43830</v>
      </c>
      <c r="O17" s="10" t="s">
        <v>22</v>
      </c>
      <c r="P17" s="10" t="s">
        <v>23</v>
      </c>
      <c r="Q17" s="3"/>
    </row>
    <row r="18" spans="1:17" s="32" customFormat="1" ht="51" x14ac:dyDescent="0.25">
      <c r="A18" s="29">
        <v>9</v>
      </c>
      <c r="B18" s="30" t="s">
        <v>16</v>
      </c>
      <c r="C18" s="29" t="s">
        <v>270</v>
      </c>
      <c r="D18" s="29" t="s">
        <v>271</v>
      </c>
      <c r="E18" s="69" t="s">
        <v>272</v>
      </c>
      <c r="F18" s="69"/>
      <c r="G18" s="69" t="s">
        <v>273</v>
      </c>
      <c r="H18" s="69"/>
      <c r="I18" s="69" t="s">
        <v>33</v>
      </c>
      <c r="J18" s="69"/>
      <c r="K18" s="29">
        <v>75</v>
      </c>
      <c r="L18" s="29">
        <v>220</v>
      </c>
      <c r="M18" s="46">
        <f t="shared" ref="M18:M27" si="2">K18*L18</f>
        <v>16500</v>
      </c>
      <c r="N18" s="27">
        <v>43830</v>
      </c>
      <c r="O18" s="29" t="s">
        <v>22</v>
      </c>
      <c r="P18" s="29" t="s">
        <v>23</v>
      </c>
      <c r="Q18" s="31"/>
    </row>
    <row r="19" spans="1:17" ht="51" x14ac:dyDescent="0.25">
      <c r="A19" s="10">
        <v>10</v>
      </c>
      <c r="B19" s="22" t="s">
        <v>16</v>
      </c>
      <c r="C19" s="10" t="s">
        <v>59</v>
      </c>
      <c r="D19" s="6" t="s">
        <v>60</v>
      </c>
      <c r="E19" s="63" t="s">
        <v>61</v>
      </c>
      <c r="F19" s="63"/>
      <c r="G19" s="64" t="s">
        <v>62</v>
      </c>
      <c r="H19" s="64"/>
      <c r="I19" s="65" t="s">
        <v>33</v>
      </c>
      <c r="J19" s="65"/>
      <c r="K19" s="10">
        <v>575</v>
      </c>
      <c r="L19" s="10">
        <v>290</v>
      </c>
      <c r="M19" s="46">
        <f t="shared" si="2"/>
        <v>166750</v>
      </c>
      <c r="N19" s="27">
        <v>43830</v>
      </c>
      <c r="O19" s="10" t="s">
        <v>22</v>
      </c>
      <c r="P19" s="10" t="s">
        <v>23</v>
      </c>
      <c r="Q19" s="3"/>
    </row>
    <row r="20" spans="1:17" ht="51" x14ac:dyDescent="0.25">
      <c r="A20" s="6">
        <v>11</v>
      </c>
      <c r="B20" s="22" t="s">
        <v>16</v>
      </c>
      <c r="C20" s="10" t="s">
        <v>63</v>
      </c>
      <c r="D20" s="10" t="s">
        <v>64</v>
      </c>
      <c r="E20" s="65" t="s">
        <v>65</v>
      </c>
      <c r="F20" s="65"/>
      <c r="G20" s="63" t="s">
        <v>66</v>
      </c>
      <c r="H20" s="63"/>
      <c r="I20" s="65" t="s">
        <v>33</v>
      </c>
      <c r="J20" s="65"/>
      <c r="K20" s="10">
        <v>150</v>
      </c>
      <c r="L20" s="10">
        <v>220</v>
      </c>
      <c r="M20" s="46">
        <f t="shared" si="2"/>
        <v>33000</v>
      </c>
      <c r="N20" s="27">
        <v>43830</v>
      </c>
      <c r="O20" s="10" t="s">
        <v>22</v>
      </c>
      <c r="P20" s="10" t="s">
        <v>23</v>
      </c>
      <c r="Q20" s="3"/>
    </row>
    <row r="21" spans="1:17" ht="51" x14ac:dyDescent="0.25">
      <c r="A21" s="6">
        <v>12</v>
      </c>
      <c r="B21" s="22" t="s">
        <v>16</v>
      </c>
      <c r="C21" s="10" t="s">
        <v>67</v>
      </c>
      <c r="D21" s="10" t="s">
        <v>68</v>
      </c>
      <c r="E21" s="65" t="s">
        <v>69</v>
      </c>
      <c r="F21" s="65"/>
      <c r="G21" s="65" t="s">
        <v>70</v>
      </c>
      <c r="H21" s="65"/>
      <c r="I21" s="65" t="s">
        <v>33</v>
      </c>
      <c r="J21" s="65"/>
      <c r="K21" s="10">
        <v>50</v>
      </c>
      <c r="L21" s="10">
        <v>180</v>
      </c>
      <c r="M21" s="46">
        <f t="shared" si="2"/>
        <v>9000</v>
      </c>
      <c r="N21" s="27">
        <v>43830</v>
      </c>
      <c r="O21" s="10" t="s">
        <v>22</v>
      </c>
      <c r="P21" s="10" t="s">
        <v>23</v>
      </c>
      <c r="Q21" s="3"/>
    </row>
    <row r="22" spans="1:17" ht="63.75" customHeight="1" x14ac:dyDescent="0.25">
      <c r="A22" s="6">
        <v>13</v>
      </c>
      <c r="B22" s="22" t="s">
        <v>16</v>
      </c>
      <c r="C22" s="10" t="s">
        <v>71</v>
      </c>
      <c r="D22" s="10" t="s">
        <v>72</v>
      </c>
      <c r="E22" s="64" t="s">
        <v>73</v>
      </c>
      <c r="F22" s="64"/>
      <c r="G22" s="65" t="s">
        <v>74</v>
      </c>
      <c r="H22" s="65"/>
      <c r="I22" s="65" t="s">
        <v>33</v>
      </c>
      <c r="J22" s="65"/>
      <c r="K22" s="10">
        <v>300</v>
      </c>
      <c r="L22" s="10">
        <v>450</v>
      </c>
      <c r="M22" s="46">
        <f t="shared" si="2"/>
        <v>135000</v>
      </c>
      <c r="N22" s="27">
        <v>43830</v>
      </c>
      <c r="O22" s="10" t="s">
        <v>22</v>
      </c>
      <c r="P22" s="10" t="s">
        <v>23</v>
      </c>
      <c r="Q22" s="3"/>
    </row>
    <row r="23" spans="1:17" ht="63.75" customHeight="1" x14ac:dyDescent="0.25">
      <c r="A23" s="6">
        <v>14</v>
      </c>
      <c r="B23" s="22" t="s">
        <v>16</v>
      </c>
      <c r="C23" s="10" t="s">
        <v>75</v>
      </c>
      <c r="D23" s="10" t="s">
        <v>76</v>
      </c>
      <c r="E23" s="65" t="s">
        <v>77</v>
      </c>
      <c r="F23" s="65"/>
      <c r="G23" s="65" t="s">
        <v>78</v>
      </c>
      <c r="H23" s="65"/>
      <c r="I23" s="65" t="s">
        <v>33</v>
      </c>
      <c r="J23" s="65"/>
      <c r="K23" s="10">
        <v>300</v>
      </c>
      <c r="L23" s="10">
        <v>210</v>
      </c>
      <c r="M23" s="46">
        <f t="shared" si="2"/>
        <v>63000</v>
      </c>
      <c r="N23" s="27">
        <v>43830</v>
      </c>
      <c r="O23" s="10" t="s">
        <v>22</v>
      </c>
      <c r="P23" s="10" t="s">
        <v>23</v>
      </c>
      <c r="Q23" s="3"/>
    </row>
    <row r="24" spans="1:17" ht="63.75" customHeight="1" x14ac:dyDescent="0.25">
      <c r="A24" s="6">
        <v>15</v>
      </c>
      <c r="B24" s="22" t="s">
        <v>16</v>
      </c>
      <c r="C24" s="10" t="s">
        <v>220</v>
      </c>
      <c r="D24" s="10" t="s">
        <v>221</v>
      </c>
      <c r="E24" s="65" t="s">
        <v>222</v>
      </c>
      <c r="F24" s="65"/>
      <c r="G24" s="65" t="s">
        <v>79</v>
      </c>
      <c r="H24" s="65"/>
      <c r="I24" s="65" t="s">
        <v>33</v>
      </c>
      <c r="J24" s="65"/>
      <c r="K24" s="10">
        <v>300</v>
      </c>
      <c r="L24" s="10">
        <v>2000</v>
      </c>
      <c r="M24" s="46">
        <f t="shared" si="2"/>
        <v>600000</v>
      </c>
      <c r="N24" s="27">
        <v>43830</v>
      </c>
      <c r="O24" s="10" t="s">
        <v>22</v>
      </c>
      <c r="P24" s="10" t="s">
        <v>23</v>
      </c>
      <c r="Q24" s="3"/>
    </row>
    <row r="25" spans="1:17" ht="51" x14ac:dyDescent="0.25">
      <c r="A25" s="6">
        <v>16</v>
      </c>
      <c r="B25" s="22" t="s">
        <v>16</v>
      </c>
      <c r="C25" s="10" t="s">
        <v>80</v>
      </c>
      <c r="D25" s="10" t="s">
        <v>81</v>
      </c>
      <c r="E25" s="65" t="s">
        <v>82</v>
      </c>
      <c r="F25" s="65"/>
      <c r="G25" s="63" t="s">
        <v>83</v>
      </c>
      <c r="H25" s="63"/>
      <c r="I25" s="65" t="s">
        <v>84</v>
      </c>
      <c r="J25" s="65"/>
      <c r="K25" s="10">
        <v>437</v>
      </c>
      <c r="L25" s="10">
        <v>480</v>
      </c>
      <c r="M25" s="46">
        <f t="shared" si="2"/>
        <v>209760</v>
      </c>
      <c r="N25" s="27">
        <v>43830</v>
      </c>
      <c r="O25" s="10" t="s">
        <v>22</v>
      </c>
      <c r="P25" s="10" t="s">
        <v>23</v>
      </c>
      <c r="Q25" s="3"/>
    </row>
    <row r="26" spans="1:17" ht="51" x14ac:dyDescent="0.25">
      <c r="A26" s="6">
        <v>17</v>
      </c>
      <c r="B26" s="22" t="s">
        <v>16</v>
      </c>
      <c r="C26" s="10" t="s">
        <v>85</v>
      </c>
      <c r="D26" s="10" t="s">
        <v>86</v>
      </c>
      <c r="E26" s="65" t="s">
        <v>87</v>
      </c>
      <c r="F26" s="65"/>
      <c r="G26" s="65" t="s">
        <v>88</v>
      </c>
      <c r="H26" s="65"/>
      <c r="I26" s="65" t="s">
        <v>84</v>
      </c>
      <c r="J26" s="65"/>
      <c r="K26" s="10">
        <v>31149</v>
      </c>
      <c r="L26" s="10">
        <v>300</v>
      </c>
      <c r="M26" s="46">
        <f t="shared" si="2"/>
        <v>9344700</v>
      </c>
      <c r="N26" s="27">
        <v>43830</v>
      </c>
      <c r="O26" s="10" t="s">
        <v>22</v>
      </c>
      <c r="P26" s="10" t="s">
        <v>23</v>
      </c>
      <c r="Q26" s="3"/>
    </row>
    <row r="27" spans="1:17" ht="51" x14ac:dyDescent="0.25">
      <c r="A27" s="6">
        <v>18</v>
      </c>
      <c r="B27" s="22" t="s">
        <v>16</v>
      </c>
      <c r="C27" s="10" t="s">
        <v>89</v>
      </c>
      <c r="D27" s="10" t="s">
        <v>90</v>
      </c>
      <c r="E27" s="65" t="s">
        <v>91</v>
      </c>
      <c r="F27" s="65"/>
      <c r="G27" s="64" t="s">
        <v>92</v>
      </c>
      <c r="H27" s="64"/>
      <c r="I27" s="65" t="s">
        <v>93</v>
      </c>
      <c r="J27" s="65"/>
      <c r="K27" s="10">
        <v>200</v>
      </c>
      <c r="L27" s="10">
        <v>270</v>
      </c>
      <c r="M27" s="46">
        <f t="shared" si="2"/>
        <v>54000</v>
      </c>
      <c r="N27" s="27">
        <v>43830</v>
      </c>
      <c r="O27" s="10" t="s">
        <v>22</v>
      </c>
      <c r="P27" s="10" t="s">
        <v>23</v>
      </c>
      <c r="Q27" s="3"/>
    </row>
    <row r="28" spans="1:17" ht="35.25" customHeight="1" x14ac:dyDescent="0.25">
      <c r="A28" s="72">
        <v>19</v>
      </c>
      <c r="B28" s="74" t="s">
        <v>16</v>
      </c>
      <c r="C28" s="65" t="s">
        <v>94</v>
      </c>
      <c r="D28" s="72" t="s">
        <v>95</v>
      </c>
      <c r="E28" s="65" t="s">
        <v>96</v>
      </c>
      <c r="F28" s="65"/>
      <c r="G28" s="72" t="s">
        <v>97</v>
      </c>
      <c r="H28" s="72"/>
      <c r="I28" s="65" t="s">
        <v>33</v>
      </c>
      <c r="J28" s="65"/>
      <c r="K28" s="65">
        <v>30</v>
      </c>
      <c r="L28" s="65">
        <v>600</v>
      </c>
      <c r="M28" s="65">
        <f t="shared" ref="M28" si="3">K28*L28</f>
        <v>18000</v>
      </c>
      <c r="N28" s="10" t="s">
        <v>259</v>
      </c>
      <c r="O28" s="65" t="s">
        <v>22</v>
      </c>
      <c r="P28" s="65" t="s">
        <v>23</v>
      </c>
      <c r="Q28" s="71"/>
    </row>
    <row r="29" spans="1:17" x14ac:dyDescent="0.25">
      <c r="A29" s="72"/>
      <c r="B29" s="74"/>
      <c r="C29" s="65"/>
      <c r="D29" s="72"/>
      <c r="E29" s="65"/>
      <c r="F29" s="65"/>
      <c r="G29" s="72"/>
      <c r="H29" s="72"/>
      <c r="I29" s="65"/>
      <c r="J29" s="65"/>
      <c r="K29" s="65"/>
      <c r="L29" s="65"/>
      <c r="M29" s="65"/>
      <c r="N29" s="10"/>
      <c r="O29" s="65"/>
      <c r="P29" s="65"/>
      <c r="Q29" s="71"/>
    </row>
    <row r="30" spans="1:17" ht="51" x14ac:dyDescent="0.25">
      <c r="A30" s="6">
        <v>20</v>
      </c>
      <c r="B30" s="22" t="s">
        <v>16</v>
      </c>
      <c r="C30" s="10" t="s">
        <v>98</v>
      </c>
      <c r="D30" s="10" t="s">
        <v>99</v>
      </c>
      <c r="E30" s="65" t="s">
        <v>100</v>
      </c>
      <c r="F30" s="65"/>
      <c r="G30" s="65" t="s">
        <v>101</v>
      </c>
      <c r="H30" s="65"/>
      <c r="I30" s="65" t="s">
        <v>33</v>
      </c>
      <c r="J30" s="65"/>
      <c r="K30" s="10">
        <v>300</v>
      </c>
      <c r="L30" s="10">
        <v>700</v>
      </c>
      <c r="M30" s="10">
        <f>K30*L30</f>
        <v>210000</v>
      </c>
      <c r="N30" s="27">
        <v>43830</v>
      </c>
      <c r="O30" s="10" t="s">
        <v>22</v>
      </c>
      <c r="P30" s="10" t="s">
        <v>23</v>
      </c>
      <c r="Q30" s="3"/>
    </row>
    <row r="31" spans="1:17" ht="35.25" customHeight="1" x14ac:dyDescent="0.25">
      <c r="A31" s="72">
        <v>21</v>
      </c>
      <c r="B31" s="74" t="s">
        <v>16</v>
      </c>
      <c r="C31" s="65" t="s">
        <v>102</v>
      </c>
      <c r="D31" s="65" t="s">
        <v>103</v>
      </c>
      <c r="E31" s="65" t="s">
        <v>104</v>
      </c>
      <c r="F31" s="65"/>
      <c r="G31" s="72" t="s">
        <v>105</v>
      </c>
      <c r="H31" s="72"/>
      <c r="I31" s="65" t="s">
        <v>33</v>
      </c>
      <c r="J31" s="65"/>
      <c r="K31" s="65">
        <v>120</v>
      </c>
      <c r="L31" s="65">
        <v>1800</v>
      </c>
      <c r="M31" s="65">
        <f>K31*L31</f>
        <v>216000</v>
      </c>
      <c r="N31" s="27">
        <v>43830</v>
      </c>
      <c r="O31" s="65" t="s">
        <v>22</v>
      </c>
      <c r="P31" s="65" t="s">
        <v>23</v>
      </c>
      <c r="Q31" s="71"/>
    </row>
    <row r="32" spans="1:17" x14ac:dyDescent="0.25">
      <c r="A32" s="72"/>
      <c r="B32" s="74"/>
      <c r="C32" s="65"/>
      <c r="D32" s="65"/>
      <c r="E32" s="65"/>
      <c r="F32" s="65"/>
      <c r="G32" s="72"/>
      <c r="H32" s="72"/>
      <c r="I32" s="65"/>
      <c r="J32" s="65"/>
      <c r="K32" s="65"/>
      <c r="L32" s="65"/>
      <c r="M32" s="65"/>
      <c r="N32" s="27"/>
      <c r="O32" s="65"/>
      <c r="P32" s="65"/>
      <c r="Q32" s="71"/>
    </row>
    <row r="33" spans="1:17" ht="35.25" customHeight="1" x14ac:dyDescent="0.25">
      <c r="A33" s="72">
        <v>22</v>
      </c>
      <c r="B33" s="73" t="s">
        <v>16</v>
      </c>
      <c r="C33" s="64" t="s">
        <v>106</v>
      </c>
      <c r="D33" s="64" t="s">
        <v>107</v>
      </c>
      <c r="E33" s="64" t="s">
        <v>108</v>
      </c>
      <c r="F33" s="64"/>
      <c r="G33" s="70" t="s">
        <v>109</v>
      </c>
      <c r="H33" s="70"/>
      <c r="I33" s="64" t="s">
        <v>84</v>
      </c>
      <c r="J33" s="64"/>
      <c r="K33" s="64">
        <v>800</v>
      </c>
      <c r="L33" s="64">
        <v>400</v>
      </c>
      <c r="M33" s="65">
        <f>K33*L33</f>
        <v>320000</v>
      </c>
      <c r="N33" s="27">
        <v>43830</v>
      </c>
      <c r="O33" s="65" t="s">
        <v>22</v>
      </c>
      <c r="P33" s="64" t="s">
        <v>23</v>
      </c>
      <c r="Q33" s="71"/>
    </row>
    <row r="34" spans="1:17" x14ac:dyDescent="0.25">
      <c r="A34" s="72"/>
      <c r="B34" s="73"/>
      <c r="C34" s="64"/>
      <c r="D34" s="64"/>
      <c r="E34" s="64"/>
      <c r="F34" s="64"/>
      <c r="G34" s="70"/>
      <c r="H34" s="70"/>
      <c r="I34" s="64"/>
      <c r="J34" s="64"/>
      <c r="K34" s="64"/>
      <c r="L34" s="64"/>
      <c r="M34" s="65"/>
      <c r="N34" s="27"/>
      <c r="O34" s="65"/>
      <c r="P34" s="64"/>
      <c r="Q34" s="71"/>
    </row>
    <row r="35" spans="1:17" ht="51" x14ac:dyDescent="0.25">
      <c r="A35" s="6">
        <v>23</v>
      </c>
      <c r="B35" s="7" t="s">
        <v>16</v>
      </c>
      <c r="C35" s="9" t="s">
        <v>110</v>
      </c>
      <c r="D35" s="9" t="s">
        <v>111</v>
      </c>
      <c r="E35" s="64" t="s">
        <v>112</v>
      </c>
      <c r="F35" s="64"/>
      <c r="G35" s="64" t="s">
        <v>113</v>
      </c>
      <c r="H35" s="64"/>
      <c r="I35" s="64" t="s">
        <v>33</v>
      </c>
      <c r="J35" s="64"/>
      <c r="K35" s="9">
        <v>2800</v>
      </c>
      <c r="L35" s="9">
        <v>140</v>
      </c>
      <c r="M35" s="8">
        <f>K35*L35</f>
        <v>392000</v>
      </c>
      <c r="N35" s="27">
        <v>43830</v>
      </c>
      <c r="O35" s="10" t="s">
        <v>22</v>
      </c>
      <c r="P35" s="9" t="s">
        <v>23</v>
      </c>
      <c r="Q35" s="3"/>
    </row>
    <row r="36" spans="1:17" ht="51" x14ac:dyDescent="0.25">
      <c r="A36" s="6">
        <v>24</v>
      </c>
      <c r="B36" s="7" t="s">
        <v>16</v>
      </c>
      <c r="C36" s="9" t="s">
        <v>114</v>
      </c>
      <c r="D36" s="8" t="s">
        <v>115</v>
      </c>
      <c r="E36" s="64" t="s">
        <v>116</v>
      </c>
      <c r="F36" s="64"/>
      <c r="G36" s="70" t="s">
        <v>117</v>
      </c>
      <c r="H36" s="70"/>
      <c r="I36" s="64" t="s">
        <v>33</v>
      </c>
      <c r="J36" s="64"/>
      <c r="K36" s="8">
        <v>12005</v>
      </c>
      <c r="L36" s="9">
        <v>150</v>
      </c>
      <c r="M36" s="9">
        <f>K36*L36</f>
        <v>1800750</v>
      </c>
      <c r="N36" s="27">
        <v>43830</v>
      </c>
      <c r="O36" s="10" t="s">
        <v>22</v>
      </c>
      <c r="P36" s="9" t="s">
        <v>23</v>
      </c>
      <c r="Q36" s="3"/>
    </row>
    <row r="37" spans="1:17" ht="51" x14ac:dyDescent="0.25">
      <c r="A37" s="6">
        <v>25</v>
      </c>
      <c r="B37" s="7" t="s">
        <v>16</v>
      </c>
      <c r="C37" s="9" t="s">
        <v>118</v>
      </c>
      <c r="D37" s="8" t="s">
        <v>119</v>
      </c>
      <c r="E37" s="64" t="s">
        <v>120</v>
      </c>
      <c r="F37" s="64"/>
      <c r="G37" s="70" t="s">
        <v>121</v>
      </c>
      <c r="H37" s="70"/>
      <c r="I37" s="64" t="s">
        <v>33</v>
      </c>
      <c r="J37" s="64"/>
      <c r="K37" s="9">
        <v>2800</v>
      </c>
      <c r="L37" s="9">
        <v>150</v>
      </c>
      <c r="M37" s="47">
        <f>K37*L37</f>
        <v>420000</v>
      </c>
      <c r="N37" s="27">
        <v>43830</v>
      </c>
      <c r="O37" s="10" t="s">
        <v>22</v>
      </c>
      <c r="P37" s="9" t="s">
        <v>23</v>
      </c>
      <c r="Q37" s="3"/>
    </row>
    <row r="38" spans="1:17" ht="51" x14ac:dyDescent="0.25">
      <c r="A38" s="6">
        <v>26</v>
      </c>
      <c r="B38" s="7" t="s">
        <v>16</v>
      </c>
      <c r="C38" s="9" t="s">
        <v>122</v>
      </c>
      <c r="D38" s="9" t="s">
        <v>123</v>
      </c>
      <c r="E38" s="64" t="s">
        <v>124</v>
      </c>
      <c r="F38" s="64"/>
      <c r="G38" s="64" t="s">
        <v>125</v>
      </c>
      <c r="H38" s="64"/>
      <c r="I38" s="64" t="s">
        <v>33</v>
      </c>
      <c r="J38" s="64"/>
      <c r="K38" s="9">
        <v>1000</v>
      </c>
      <c r="L38" s="9">
        <v>140</v>
      </c>
      <c r="M38" s="47">
        <f t="shared" ref="M38:M56" si="4">K38*L38</f>
        <v>140000</v>
      </c>
      <c r="N38" s="28">
        <v>43830</v>
      </c>
      <c r="O38" s="10" t="s">
        <v>22</v>
      </c>
      <c r="P38" s="9" t="s">
        <v>23</v>
      </c>
      <c r="Q38" s="3"/>
    </row>
    <row r="39" spans="1:17" ht="51" x14ac:dyDescent="0.25">
      <c r="A39" s="6">
        <v>27</v>
      </c>
      <c r="B39" s="7" t="s">
        <v>16</v>
      </c>
      <c r="C39" s="8" t="s">
        <v>126</v>
      </c>
      <c r="D39" s="8" t="s">
        <v>127</v>
      </c>
      <c r="E39" s="64" t="s">
        <v>128</v>
      </c>
      <c r="F39" s="64"/>
      <c r="G39" s="70" t="s">
        <v>129</v>
      </c>
      <c r="H39" s="70"/>
      <c r="I39" s="64" t="s">
        <v>33</v>
      </c>
      <c r="J39" s="64"/>
      <c r="K39" s="9">
        <v>261</v>
      </c>
      <c r="L39" s="9">
        <v>140</v>
      </c>
      <c r="M39" s="47">
        <f t="shared" si="4"/>
        <v>36540</v>
      </c>
      <c r="N39" s="28">
        <v>43830</v>
      </c>
      <c r="O39" s="10" t="s">
        <v>22</v>
      </c>
      <c r="P39" s="9" t="s">
        <v>23</v>
      </c>
      <c r="Q39" s="3"/>
    </row>
    <row r="40" spans="1:17" ht="51" x14ac:dyDescent="0.25">
      <c r="A40" s="6">
        <v>28</v>
      </c>
      <c r="B40" s="7" t="s">
        <v>16</v>
      </c>
      <c r="C40" s="8" t="s">
        <v>262</v>
      </c>
      <c r="D40" s="8" t="s">
        <v>263</v>
      </c>
      <c r="E40" s="64" t="s">
        <v>130</v>
      </c>
      <c r="F40" s="64"/>
      <c r="G40" s="70" t="s">
        <v>131</v>
      </c>
      <c r="H40" s="70"/>
      <c r="I40" s="64" t="s">
        <v>33</v>
      </c>
      <c r="J40" s="64"/>
      <c r="K40" s="9">
        <v>500</v>
      </c>
      <c r="L40" s="8">
        <v>300</v>
      </c>
      <c r="M40" s="47">
        <f t="shared" si="4"/>
        <v>150000</v>
      </c>
      <c r="N40" s="28">
        <v>43830</v>
      </c>
      <c r="O40" s="10" t="s">
        <v>22</v>
      </c>
      <c r="P40" s="9" t="s">
        <v>23</v>
      </c>
      <c r="Q40" s="3"/>
    </row>
    <row r="41" spans="1:17" ht="51" x14ac:dyDescent="0.25">
      <c r="A41" s="6">
        <v>29</v>
      </c>
      <c r="B41" s="7" t="s">
        <v>16</v>
      </c>
      <c r="C41" s="8" t="s">
        <v>264</v>
      </c>
      <c r="D41" s="9" t="s">
        <v>265</v>
      </c>
      <c r="E41" s="64" t="s">
        <v>132</v>
      </c>
      <c r="F41" s="64"/>
      <c r="G41" s="64" t="s">
        <v>133</v>
      </c>
      <c r="H41" s="64"/>
      <c r="I41" s="64" t="s">
        <v>33</v>
      </c>
      <c r="J41" s="64"/>
      <c r="K41" s="9">
        <v>500</v>
      </c>
      <c r="L41" s="9">
        <v>300</v>
      </c>
      <c r="M41" s="47">
        <f t="shared" si="4"/>
        <v>150000</v>
      </c>
      <c r="N41" s="28">
        <v>43830</v>
      </c>
      <c r="O41" s="10" t="s">
        <v>22</v>
      </c>
      <c r="P41" s="9" t="s">
        <v>23</v>
      </c>
      <c r="Q41" s="3"/>
    </row>
    <row r="42" spans="1:17" ht="51" x14ac:dyDescent="0.25">
      <c r="A42" s="6">
        <v>30</v>
      </c>
      <c r="B42" s="7" t="s">
        <v>16</v>
      </c>
      <c r="C42" s="8" t="s">
        <v>134</v>
      </c>
      <c r="D42" s="8" t="s">
        <v>135</v>
      </c>
      <c r="E42" s="64" t="s">
        <v>136</v>
      </c>
      <c r="F42" s="64"/>
      <c r="G42" s="70" t="s">
        <v>137</v>
      </c>
      <c r="H42" s="70"/>
      <c r="I42" s="64" t="s">
        <v>33</v>
      </c>
      <c r="J42" s="64"/>
      <c r="K42" s="9">
        <v>1900</v>
      </c>
      <c r="L42" s="9">
        <v>450</v>
      </c>
      <c r="M42" s="47">
        <f t="shared" si="4"/>
        <v>855000</v>
      </c>
      <c r="N42" s="28">
        <v>43830</v>
      </c>
      <c r="O42" s="10" t="s">
        <v>22</v>
      </c>
      <c r="P42" s="9" t="s">
        <v>23</v>
      </c>
      <c r="Q42" s="3"/>
    </row>
    <row r="43" spans="1:17" ht="51" x14ac:dyDescent="0.25">
      <c r="A43" s="6">
        <v>31</v>
      </c>
      <c r="B43" s="7" t="s">
        <v>16</v>
      </c>
      <c r="C43" s="8" t="s">
        <v>138</v>
      </c>
      <c r="D43" s="9" t="s">
        <v>139</v>
      </c>
      <c r="E43" s="64" t="s">
        <v>140</v>
      </c>
      <c r="F43" s="64"/>
      <c r="G43" s="64" t="s">
        <v>141</v>
      </c>
      <c r="H43" s="64"/>
      <c r="I43" s="64" t="s">
        <v>33</v>
      </c>
      <c r="J43" s="64"/>
      <c r="K43" s="9">
        <v>200</v>
      </c>
      <c r="L43" s="9">
        <v>700</v>
      </c>
      <c r="M43" s="47">
        <f t="shared" si="4"/>
        <v>140000</v>
      </c>
      <c r="N43" s="28">
        <v>43830</v>
      </c>
      <c r="O43" s="10" t="s">
        <v>22</v>
      </c>
      <c r="P43" s="9" t="s">
        <v>23</v>
      </c>
      <c r="Q43" s="3"/>
    </row>
    <row r="44" spans="1:17" ht="60" x14ac:dyDescent="0.25">
      <c r="A44" s="6">
        <v>32</v>
      </c>
      <c r="B44" s="7" t="s">
        <v>16</v>
      </c>
      <c r="C44" s="9" t="s">
        <v>142</v>
      </c>
      <c r="D44" s="8" t="s">
        <v>143</v>
      </c>
      <c r="E44" s="64" t="s">
        <v>144</v>
      </c>
      <c r="F44" s="64"/>
      <c r="G44" s="70" t="s">
        <v>145</v>
      </c>
      <c r="H44" s="70"/>
      <c r="I44" s="64" t="s">
        <v>33</v>
      </c>
      <c r="J44" s="64"/>
      <c r="K44" s="9">
        <v>70</v>
      </c>
      <c r="L44" s="9">
        <v>650</v>
      </c>
      <c r="M44" s="47">
        <f t="shared" si="4"/>
        <v>45500</v>
      </c>
      <c r="N44" s="28">
        <v>43830</v>
      </c>
      <c r="O44" s="10" t="s">
        <v>22</v>
      </c>
      <c r="P44" s="9" t="s">
        <v>23</v>
      </c>
      <c r="Q44" s="3"/>
    </row>
    <row r="45" spans="1:17" ht="51" x14ac:dyDescent="0.25">
      <c r="A45" s="6">
        <v>33</v>
      </c>
      <c r="B45" s="7" t="s">
        <v>16</v>
      </c>
      <c r="C45" s="9" t="s">
        <v>146</v>
      </c>
      <c r="D45" s="8" t="s">
        <v>147</v>
      </c>
      <c r="E45" s="64" t="s">
        <v>148</v>
      </c>
      <c r="F45" s="64"/>
      <c r="G45" s="64" t="s">
        <v>149</v>
      </c>
      <c r="H45" s="64"/>
      <c r="I45" s="64" t="s">
        <v>93</v>
      </c>
      <c r="J45" s="64"/>
      <c r="K45" s="9">
        <v>150</v>
      </c>
      <c r="L45" s="9">
        <v>300</v>
      </c>
      <c r="M45" s="47">
        <f t="shared" si="4"/>
        <v>45000</v>
      </c>
      <c r="N45" s="28">
        <v>43830</v>
      </c>
      <c r="O45" s="10" t="s">
        <v>22</v>
      </c>
      <c r="P45" s="9" t="s">
        <v>23</v>
      </c>
      <c r="Q45" s="3"/>
    </row>
    <row r="46" spans="1:17" ht="51" x14ac:dyDescent="0.25">
      <c r="A46" s="6">
        <v>34</v>
      </c>
      <c r="B46" s="7" t="s">
        <v>16</v>
      </c>
      <c r="C46" s="8" t="s">
        <v>150</v>
      </c>
      <c r="D46" s="9" t="s">
        <v>151</v>
      </c>
      <c r="E46" s="64" t="s">
        <v>152</v>
      </c>
      <c r="F46" s="64"/>
      <c r="G46" s="64" t="s">
        <v>153</v>
      </c>
      <c r="H46" s="64"/>
      <c r="I46" s="64" t="s">
        <v>33</v>
      </c>
      <c r="J46" s="64"/>
      <c r="K46" s="9">
        <v>6</v>
      </c>
      <c r="L46" s="9">
        <v>2800</v>
      </c>
      <c r="M46" s="47">
        <f t="shared" si="4"/>
        <v>16800</v>
      </c>
      <c r="N46" s="28">
        <v>43830</v>
      </c>
      <c r="O46" s="10" t="s">
        <v>22</v>
      </c>
      <c r="P46" s="9" t="s">
        <v>23</v>
      </c>
      <c r="Q46" s="3"/>
    </row>
    <row r="47" spans="1:17" ht="51" x14ac:dyDescent="0.25">
      <c r="A47" s="6">
        <v>35</v>
      </c>
      <c r="B47" s="7" t="s">
        <v>16</v>
      </c>
      <c r="C47" s="38" t="s">
        <v>154</v>
      </c>
      <c r="D47" s="38" t="s">
        <v>155</v>
      </c>
      <c r="E47" s="64" t="s">
        <v>156</v>
      </c>
      <c r="F47" s="64"/>
      <c r="G47" s="64" t="s">
        <v>157</v>
      </c>
      <c r="H47" s="64"/>
      <c r="I47" s="64" t="s">
        <v>33</v>
      </c>
      <c r="J47" s="64"/>
      <c r="K47" s="9">
        <v>2877</v>
      </c>
      <c r="L47" s="9">
        <v>300</v>
      </c>
      <c r="M47" s="47">
        <f t="shared" si="4"/>
        <v>863100</v>
      </c>
      <c r="N47" s="28">
        <v>43830</v>
      </c>
      <c r="O47" s="10" t="s">
        <v>22</v>
      </c>
      <c r="P47" s="9" t="s">
        <v>23</v>
      </c>
      <c r="Q47" s="3"/>
    </row>
    <row r="48" spans="1:17" s="32" customFormat="1" ht="51" customHeight="1" x14ac:dyDescent="0.25">
      <c r="A48" s="34">
        <v>36</v>
      </c>
      <c r="B48" s="42" t="s">
        <v>24</v>
      </c>
      <c r="C48" s="51" t="s">
        <v>260</v>
      </c>
      <c r="D48" s="51" t="s">
        <v>261</v>
      </c>
      <c r="E48" s="60" t="s">
        <v>260</v>
      </c>
      <c r="F48" s="60"/>
      <c r="G48" s="58" t="s">
        <v>261</v>
      </c>
      <c r="H48" s="59"/>
      <c r="I48" s="56" t="s">
        <v>33</v>
      </c>
      <c r="J48" s="57"/>
      <c r="K48" s="51">
        <v>150</v>
      </c>
      <c r="L48" s="51">
        <v>2000</v>
      </c>
      <c r="M48" s="47">
        <f t="shared" si="4"/>
        <v>300000</v>
      </c>
      <c r="N48" s="36">
        <v>43830</v>
      </c>
      <c r="O48" s="48" t="s">
        <v>22</v>
      </c>
      <c r="P48" s="51" t="s">
        <v>23</v>
      </c>
      <c r="Q48" s="31"/>
    </row>
    <row r="49" spans="1:17" ht="60" customHeight="1" x14ac:dyDescent="0.25">
      <c r="A49" s="6">
        <v>37</v>
      </c>
      <c r="B49" s="7" t="s">
        <v>16</v>
      </c>
      <c r="C49" s="41" t="s">
        <v>158</v>
      </c>
      <c r="D49" s="41" t="s">
        <v>159</v>
      </c>
      <c r="E49" s="64" t="s">
        <v>160</v>
      </c>
      <c r="F49" s="64"/>
      <c r="G49" s="64" t="s">
        <v>161</v>
      </c>
      <c r="H49" s="64"/>
      <c r="I49" s="64" t="s">
        <v>33</v>
      </c>
      <c r="J49" s="64"/>
      <c r="K49" s="9">
        <v>273</v>
      </c>
      <c r="L49" s="9">
        <v>60</v>
      </c>
      <c r="M49" s="47">
        <f t="shared" si="4"/>
        <v>16380</v>
      </c>
      <c r="N49" s="28">
        <v>43830</v>
      </c>
      <c r="O49" s="10" t="s">
        <v>22</v>
      </c>
      <c r="P49" s="9" t="s">
        <v>23</v>
      </c>
      <c r="Q49" s="3"/>
    </row>
    <row r="50" spans="1:17" ht="51" x14ac:dyDescent="0.25">
      <c r="A50" s="6">
        <v>38</v>
      </c>
      <c r="B50" s="7" t="s">
        <v>16</v>
      </c>
      <c r="C50" s="9" t="s">
        <v>162</v>
      </c>
      <c r="D50" s="9" t="s">
        <v>163</v>
      </c>
      <c r="E50" s="64" t="s">
        <v>164</v>
      </c>
      <c r="F50" s="64"/>
      <c r="G50" s="64" t="s">
        <v>165</v>
      </c>
      <c r="H50" s="64"/>
      <c r="I50" s="64" t="s">
        <v>84</v>
      </c>
      <c r="J50" s="64"/>
      <c r="K50" s="9">
        <v>2275</v>
      </c>
      <c r="L50" s="9">
        <v>300</v>
      </c>
      <c r="M50" s="47">
        <f t="shared" si="4"/>
        <v>682500</v>
      </c>
      <c r="N50" s="28">
        <v>43830</v>
      </c>
      <c r="O50" s="10" t="s">
        <v>22</v>
      </c>
      <c r="P50" s="9" t="s">
        <v>23</v>
      </c>
      <c r="Q50" s="3"/>
    </row>
    <row r="51" spans="1:17" ht="51" x14ac:dyDescent="0.25">
      <c r="A51" s="6">
        <v>39</v>
      </c>
      <c r="B51" s="7" t="s">
        <v>16</v>
      </c>
      <c r="C51" s="9" t="s">
        <v>166</v>
      </c>
      <c r="D51" s="9" t="s">
        <v>167</v>
      </c>
      <c r="E51" s="64" t="s">
        <v>166</v>
      </c>
      <c r="F51" s="64"/>
      <c r="G51" s="64" t="s">
        <v>168</v>
      </c>
      <c r="H51" s="64"/>
      <c r="I51" s="64" t="s">
        <v>33</v>
      </c>
      <c r="J51" s="64"/>
      <c r="K51" s="9">
        <v>70</v>
      </c>
      <c r="L51" s="9">
        <v>700</v>
      </c>
      <c r="M51" s="47">
        <f t="shared" si="4"/>
        <v>49000</v>
      </c>
      <c r="N51" s="28">
        <v>43830</v>
      </c>
      <c r="O51" s="10" t="s">
        <v>22</v>
      </c>
      <c r="P51" s="9" t="s">
        <v>23</v>
      </c>
      <c r="Q51" s="3"/>
    </row>
    <row r="52" spans="1:17" ht="72" customHeight="1" x14ac:dyDescent="0.25">
      <c r="A52" s="6">
        <v>40</v>
      </c>
      <c r="B52" s="7" t="s">
        <v>16</v>
      </c>
      <c r="C52" s="9" t="s">
        <v>169</v>
      </c>
      <c r="D52" s="9" t="s">
        <v>170</v>
      </c>
      <c r="E52" s="64" t="s">
        <v>171</v>
      </c>
      <c r="F52" s="64"/>
      <c r="G52" s="64" t="s">
        <v>172</v>
      </c>
      <c r="H52" s="64"/>
      <c r="I52" s="64" t="s">
        <v>33</v>
      </c>
      <c r="J52" s="64"/>
      <c r="K52" s="9">
        <v>350</v>
      </c>
      <c r="L52" s="9">
        <v>450</v>
      </c>
      <c r="M52" s="47">
        <f t="shared" si="4"/>
        <v>157500</v>
      </c>
      <c r="N52" s="28">
        <v>43830</v>
      </c>
      <c r="O52" s="10" t="s">
        <v>22</v>
      </c>
      <c r="P52" s="9" t="s">
        <v>23</v>
      </c>
      <c r="Q52" s="3"/>
    </row>
    <row r="53" spans="1:17" ht="51" x14ac:dyDescent="0.25">
      <c r="A53" s="6">
        <v>41</v>
      </c>
      <c r="B53" s="7" t="s">
        <v>16</v>
      </c>
      <c r="C53" s="8" t="s">
        <v>173</v>
      </c>
      <c r="D53" s="8" t="s">
        <v>173</v>
      </c>
      <c r="E53" s="64" t="s">
        <v>174</v>
      </c>
      <c r="F53" s="64"/>
      <c r="G53" s="64" t="s">
        <v>175</v>
      </c>
      <c r="H53" s="64"/>
      <c r="I53" s="64" t="s">
        <v>33</v>
      </c>
      <c r="J53" s="64"/>
      <c r="K53" s="9">
        <v>350</v>
      </c>
      <c r="L53" s="9">
        <v>500</v>
      </c>
      <c r="M53" s="47">
        <f t="shared" si="4"/>
        <v>175000</v>
      </c>
      <c r="N53" s="28">
        <v>43830</v>
      </c>
      <c r="O53" s="10" t="s">
        <v>22</v>
      </c>
      <c r="P53" s="9" t="s">
        <v>23</v>
      </c>
      <c r="Q53" s="3"/>
    </row>
    <row r="54" spans="1:17" ht="51" x14ac:dyDescent="0.25">
      <c r="A54" s="6">
        <v>42</v>
      </c>
      <c r="B54" s="7" t="s">
        <v>16</v>
      </c>
      <c r="C54" s="9" t="s">
        <v>176</v>
      </c>
      <c r="D54" s="9" t="s">
        <v>176</v>
      </c>
      <c r="E54" s="64" t="s">
        <v>174</v>
      </c>
      <c r="F54" s="64"/>
      <c r="G54" s="64" t="s">
        <v>175</v>
      </c>
      <c r="H54" s="64"/>
      <c r="I54" s="64" t="s">
        <v>33</v>
      </c>
      <c r="J54" s="64"/>
      <c r="K54" s="9">
        <v>350</v>
      </c>
      <c r="L54" s="9">
        <v>650</v>
      </c>
      <c r="M54" s="47">
        <f t="shared" si="4"/>
        <v>227500</v>
      </c>
      <c r="N54" s="28">
        <v>43830</v>
      </c>
      <c r="O54" s="10" t="s">
        <v>22</v>
      </c>
      <c r="P54" s="9" t="s">
        <v>23</v>
      </c>
      <c r="Q54" s="3"/>
    </row>
    <row r="55" spans="1:17" s="32" customFormat="1" ht="51" x14ac:dyDescent="0.25">
      <c r="A55" s="34">
        <v>43</v>
      </c>
      <c r="B55" s="7" t="s">
        <v>16</v>
      </c>
      <c r="C55" s="35" t="s">
        <v>224</v>
      </c>
      <c r="D55" s="35" t="s">
        <v>223</v>
      </c>
      <c r="E55" s="70" t="s">
        <v>206</v>
      </c>
      <c r="F55" s="70"/>
      <c r="G55" s="64" t="s">
        <v>207</v>
      </c>
      <c r="H55" s="64"/>
      <c r="I55" s="60" t="s">
        <v>33</v>
      </c>
      <c r="J55" s="60"/>
      <c r="K55" s="35">
        <v>220</v>
      </c>
      <c r="L55" s="35">
        <v>600</v>
      </c>
      <c r="M55" s="47">
        <f t="shared" si="4"/>
        <v>132000</v>
      </c>
      <c r="N55" s="28">
        <v>43830</v>
      </c>
      <c r="O55" s="29" t="s">
        <v>22</v>
      </c>
      <c r="P55" s="35" t="s">
        <v>23</v>
      </c>
      <c r="Q55" s="31"/>
    </row>
    <row r="56" spans="1:17" ht="51" x14ac:dyDescent="0.25">
      <c r="A56" s="6">
        <v>44</v>
      </c>
      <c r="B56" s="7" t="s">
        <v>16</v>
      </c>
      <c r="C56" s="9" t="s">
        <v>177</v>
      </c>
      <c r="D56" s="8" t="s">
        <v>178</v>
      </c>
      <c r="E56" s="64" t="s">
        <v>179</v>
      </c>
      <c r="F56" s="64"/>
      <c r="G56" s="70" t="s">
        <v>178</v>
      </c>
      <c r="H56" s="70"/>
      <c r="I56" s="64" t="s">
        <v>93</v>
      </c>
      <c r="J56" s="64"/>
      <c r="K56" s="9">
        <v>450</v>
      </c>
      <c r="L56" s="9">
        <v>300</v>
      </c>
      <c r="M56" s="47">
        <f t="shared" si="4"/>
        <v>135000</v>
      </c>
      <c r="N56" s="28">
        <v>43830</v>
      </c>
      <c r="O56" s="10" t="s">
        <v>22</v>
      </c>
      <c r="P56" s="9" t="s">
        <v>23</v>
      </c>
      <c r="Q56" s="3"/>
    </row>
    <row r="57" spans="1:17" ht="35.25" customHeight="1" x14ac:dyDescent="0.25">
      <c r="A57" s="72">
        <v>45</v>
      </c>
      <c r="B57" s="73" t="s">
        <v>16</v>
      </c>
      <c r="C57" s="64" t="s">
        <v>180</v>
      </c>
      <c r="D57" s="70" t="s">
        <v>181</v>
      </c>
      <c r="E57" s="64" t="s">
        <v>182</v>
      </c>
      <c r="F57" s="64"/>
      <c r="G57" s="64" t="s">
        <v>183</v>
      </c>
      <c r="H57" s="64"/>
      <c r="I57" s="64" t="s">
        <v>33</v>
      </c>
      <c r="J57" s="64"/>
      <c r="K57" s="64">
        <v>200</v>
      </c>
      <c r="L57" s="64">
        <v>550</v>
      </c>
      <c r="M57" s="64">
        <f>K57*L57</f>
        <v>110000</v>
      </c>
      <c r="N57" s="28">
        <v>43830</v>
      </c>
      <c r="O57" s="65" t="s">
        <v>22</v>
      </c>
      <c r="P57" s="64" t="s">
        <v>23</v>
      </c>
      <c r="Q57" s="71"/>
    </row>
    <row r="58" spans="1:17" x14ac:dyDescent="0.25">
      <c r="A58" s="72"/>
      <c r="B58" s="73"/>
      <c r="C58" s="64"/>
      <c r="D58" s="70"/>
      <c r="E58" s="64"/>
      <c r="F58" s="64"/>
      <c r="G58" s="64"/>
      <c r="H58" s="64"/>
      <c r="I58" s="64"/>
      <c r="J58" s="64"/>
      <c r="K58" s="64"/>
      <c r="L58" s="64"/>
      <c r="M58" s="64"/>
      <c r="N58" s="28"/>
      <c r="O58" s="65"/>
      <c r="P58" s="64"/>
      <c r="Q58" s="71"/>
    </row>
    <row r="59" spans="1:17" ht="51" x14ac:dyDescent="0.25">
      <c r="A59" s="6">
        <v>46</v>
      </c>
      <c r="B59" s="7" t="s">
        <v>16</v>
      </c>
      <c r="C59" s="9" t="s">
        <v>184</v>
      </c>
      <c r="D59" s="9" t="s">
        <v>185</v>
      </c>
      <c r="E59" s="64" t="s">
        <v>186</v>
      </c>
      <c r="F59" s="64"/>
      <c r="G59" s="64" t="s">
        <v>187</v>
      </c>
      <c r="H59" s="64"/>
      <c r="I59" s="64" t="s">
        <v>33</v>
      </c>
      <c r="J59" s="64"/>
      <c r="K59" s="9">
        <v>400</v>
      </c>
      <c r="L59" s="9">
        <v>300</v>
      </c>
      <c r="M59" s="9">
        <f t="shared" ref="M59:M78" si="5">K59*L59</f>
        <v>120000</v>
      </c>
      <c r="N59" s="28">
        <v>43830</v>
      </c>
      <c r="O59" s="10" t="s">
        <v>22</v>
      </c>
      <c r="P59" s="9" t="s">
        <v>23</v>
      </c>
      <c r="Q59" s="3"/>
    </row>
    <row r="60" spans="1:17" ht="51" x14ac:dyDescent="0.25">
      <c r="A60" s="6">
        <v>47</v>
      </c>
      <c r="B60" s="7" t="s">
        <v>16</v>
      </c>
      <c r="C60" s="9" t="s">
        <v>188</v>
      </c>
      <c r="D60" s="9" t="s">
        <v>189</v>
      </c>
      <c r="E60" s="64" t="s">
        <v>190</v>
      </c>
      <c r="F60" s="64"/>
      <c r="G60" s="64" t="s">
        <v>191</v>
      </c>
      <c r="H60" s="64"/>
      <c r="I60" s="64" t="s">
        <v>33</v>
      </c>
      <c r="J60" s="64"/>
      <c r="K60" s="9">
        <v>15</v>
      </c>
      <c r="L60" s="9">
        <v>3000</v>
      </c>
      <c r="M60" s="47">
        <f t="shared" si="5"/>
        <v>45000</v>
      </c>
      <c r="N60" s="28">
        <v>43830</v>
      </c>
      <c r="O60" s="10" t="s">
        <v>22</v>
      </c>
      <c r="P60" s="9" t="s">
        <v>23</v>
      </c>
      <c r="Q60" s="3"/>
    </row>
    <row r="61" spans="1:17" ht="51" x14ac:dyDescent="0.25">
      <c r="A61" s="6">
        <v>48</v>
      </c>
      <c r="B61" s="7" t="s">
        <v>16</v>
      </c>
      <c r="C61" s="9" t="s">
        <v>192</v>
      </c>
      <c r="D61" s="9" t="s">
        <v>193</v>
      </c>
      <c r="E61" s="64" t="s">
        <v>194</v>
      </c>
      <c r="F61" s="64"/>
      <c r="G61" s="64" t="s">
        <v>195</v>
      </c>
      <c r="H61" s="64"/>
      <c r="I61" s="64" t="s">
        <v>196</v>
      </c>
      <c r="J61" s="64"/>
      <c r="K61" s="9">
        <v>760</v>
      </c>
      <c r="L61" s="9">
        <v>400</v>
      </c>
      <c r="M61" s="47">
        <f t="shared" si="5"/>
        <v>304000</v>
      </c>
      <c r="N61" s="28">
        <v>43830</v>
      </c>
      <c r="O61" s="10" t="s">
        <v>22</v>
      </c>
      <c r="P61" s="9" t="s">
        <v>23</v>
      </c>
      <c r="Q61" s="3"/>
    </row>
    <row r="62" spans="1:17" ht="51" x14ac:dyDescent="0.25">
      <c r="A62" s="6">
        <v>49</v>
      </c>
      <c r="B62" s="7" t="s">
        <v>16</v>
      </c>
      <c r="C62" s="9" t="s">
        <v>197</v>
      </c>
      <c r="D62" s="9" t="s">
        <v>198</v>
      </c>
      <c r="E62" s="64" t="s">
        <v>199</v>
      </c>
      <c r="F62" s="64"/>
      <c r="G62" s="64" t="s">
        <v>200</v>
      </c>
      <c r="H62" s="64"/>
      <c r="I62" s="64" t="s">
        <v>201</v>
      </c>
      <c r="J62" s="64"/>
      <c r="K62" s="9">
        <v>200</v>
      </c>
      <c r="L62" s="9">
        <v>220</v>
      </c>
      <c r="M62" s="47">
        <f t="shared" si="5"/>
        <v>44000</v>
      </c>
      <c r="N62" s="28">
        <v>43830</v>
      </c>
      <c r="O62" s="10" t="s">
        <v>22</v>
      </c>
      <c r="P62" s="9" t="s">
        <v>23</v>
      </c>
      <c r="Q62" s="3"/>
    </row>
    <row r="63" spans="1:17" ht="51" x14ac:dyDescent="0.25">
      <c r="A63" s="6">
        <v>50</v>
      </c>
      <c r="B63" s="7" t="s">
        <v>24</v>
      </c>
      <c r="C63" s="9" t="s">
        <v>211</v>
      </c>
      <c r="D63" s="9" t="s">
        <v>203</v>
      </c>
      <c r="E63" s="64" t="s">
        <v>202</v>
      </c>
      <c r="F63" s="64"/>
      <c r="G63" s="64" t="s">
        <v>203</v>
      </c>
      <c r="H63" s="64"/>
      <c r="I63" s="64" t="s">
        <v>201</v>
      </c>
      <c r="J63" s="64"/>
      <c r="K63" s="9">
        <v>120</v>
      </c>
      <c r="L63" s="9">
        <v>120</v>
      </c>
      <c r="M63" s="47">
        <f t="shared" si="5"/>
        <v>14400</v>
      </c>
      <c r="N63" s="28">
        <v>43830</v>
      </c>
      <c r="O63" s="10" t="s">
        <v>22</v>
      </c>
      <c r="P63" s="9" t="s">
        <v>23</v>
      </c>
      <c r="Q63" s="3"/>
    </row>
    <row r="64" spans="1:17" ht="51" x14ac:dyDescent="0.25">
      <c r="A64" s="6">
        <v>51</v>
      </c>
      <c r="B64" s="7" t="s">
        <v>24</v>
      </c>
      <c r="C64" s="38" t="s">
        <v>204</v>
      </c>
      <c r="D64" s="39" t="s">
        <v>205</v>
      </c>
      <c r="E64" s="70" t="s">
        <v>225</v>
      </c>
      <c r="F64" s="70"/>
      <c r="G64" s="64" t="s">
        <v>226</v>
      </c>
      <c r="H64" s="64"/>
      <c r="I64" s="64" t="s">
        <v>33</v>
      </c>
      <c r="J64" s="64"/>
      <c r="K64" s="9">
        <v>200</v>
      </c>
      <c r="L64" s="9">
        <v>650</v>
      </c>
      <c r="M64" s="47">
        <f t="shared" si="5"/>
        <v>130000</v>
      </c>
      <c r="N64" s="28">
        <v>43830</v>
      </c>
      <c r="O64" s="10" t="s">
        <v>22</v>
      </c>
      <c r="P64" s="9" t="s">
        <v>23</v>
      </c>
      <c r="Q64" s="3"/>
    </row>
    <row r="65" spans="1:17" ht="51" x14ac:dyDescent="0.25">
      <c r="A65" s="6">
        <v>52</v>
      </c>
      <c r="B65" s="37" t="s">
        <v>24</v>
      </c>
      <c r="C65" s="39" t="s">
        <v>233</v>
      </c>
      <c r="D65" s="39" t="s">
        <v>210</v>
      </c>
      <c r="E65" s="64" t="s">
        <v>233</v>
      </c>
      <c r="F65" s="64"/>
      <c r="G65" s="64" t="s">
        <v>210</v>
      </c>
      <c r="H65" s="64"/>
      <c r="I65" s="54" t="s">
        <v>33</v>
      </c>
      <c r="J65" s="55"/>
      <c r="K65" s="9">
        <v>70</v>
      </c>
      <c r="L65" s="9">
        <v>400</v>
      </c>
      <c r="M65" s="47">
        <f t="shared" si="5"/>
        <v>28000</v>
      </c>
      <c r="N65" s="28">
        <v>43830</v>
      </c>
      <c r="O65" s="10" t="s">
        <v>22</v>
      </c>
      <c r="P65" s="9" t="s">
        <v>23</v>
      </c>
      <c r="Q65" s="3"/>
    </row>
    <row r="66" spans="1:17" ht="84.75" customHeight="1" x14ac:dyDescent="0.25">
      <c r="A66" s="6">
        <v>53</v>
      </c>
      <c r="B66" s="37" t="s">
        <v>24</v>
      </c>
      <c r="C66" s="9" t="s">
        <v>234</v>
      </c>
      <c r="D66" s="9" t="s">
        <v>235</v>
      </c>
      <c r="E66" s="64" t="s">
        <v>236</v>
      </c>
      <c r="F66" s="64"/>
      <c r="G66" s="61" t="s">
        <v>237</v>
      </c>
      <c r="H66" s="62"/>
      <c r="I66" s="54" t="s">
        <v>33</v>
      </c>
      <c r="J66" s="55"/>
      <c r="K66" s="9">
        <v>180</v>
      </c>
      <c r="L66" s="9">
        <v>220</v>
      </c>
      <c r="M66" s="47">
        <f t="shared" si="5"/>
        <v>39600</v>
      </c>
      <c r="N66" s="28">
        <v>43830</v>
      </c>
      <c r="O66" s="10" t="s">
        <v>22</v>
      </c>
      <c r="P66" s="9" t="s">
        <v>23</v>
      </c>
      <c r="Q66" s="3"/>
    </row>
    <row r="67" spans="1:17" ht="51" x14ac:dyDescent="0.25">
      <c r="A67" s="6">
        <v>54</v>
      </c>
      <c r="B67" s="7" t="s">
        <v>24</v>
      </c>
      <c r="C67" s="40" t="s">
        <v>212</v>
      </c>
      <c r="D67" s="41" t="s">
        <v>212</v>
      </c>
      <c r="E67" s="70" t="s">
        <v>251</v>
      </c>
      <c r="F67" s="70"/>
      <c r="G67" s="64" t="s">
        <v>252</v>
      </c>
      <c r="H67" s="64"/>
      <c r="I67" s="54" t="s">
        <v>50</v>
      </c>
      <c r="J67" s="55"/>
      <c r="K67" s="9">
        <v>350</v>
      </c>
      <c r="L67" s="9">
        <v>100</v>
      </c>
      <c r="M67" s="47">
        <f t="shared" si="5"/>
        <v>35000</v>
      </c>
      <c r="N67" s="28">
        <v>43830</v>
      </c>
      <c r="O67" s="10" t="s">
        <v>22</v>
      </c>
      <c r="P67" s="9" t="s">
        <v>23</v>
      </c>
      <c r="Q67" s="3"/>
    </row>
    <row r="68" spans="1:17" ht="51" x14ac:dyDescent="0.25">
      <c r="A68" s="6">
        <v>55</v>
      </c>
      <c r="B68" s="7" t="s">
        <v>24</v>
      </c>
      <c r="C68" s="8" t="s">
        <v>247</v>
      </c>
      <c r="D68" s="33" t="s">
        <v>213</v>
      </c>
      <c r="E68" s="64" t="s">
        <v>253</v>
      </c>
      <c r="F68" s="64"/>
      <c r="G68" s="61" t="s">
        <v>254</v>
      </c>
      <c r="H68" s="62"/>
      <c r="I68" s="64" t="s">
        <v>33</v>
      </c>
      <c r="J68" s="64"/>
      <c r="K68" s="9">
        <v>200</v>
      </c>
      <c r="L68" s="9">
        <v>200</v>
      </c>
      <c r="M68" s="47">
        <f t="shared" si="5"/>
        <v>40000</v>
      </c>
      <c r="N68" s="28">
        <v>43830</v>
      </c>
      <c r="O68" s="10" t="s">
        <v>22</v>
      </c>
      <c r="P68" s="9" t="s">
        <v>23</v>
      </c>
      <c r="Q68" s="3"/>
    </row>
    <row r="69" spans="1:17" ht="51" customHeight="1" x14ac:dyDescent="0.25">
      <c r="A69" s="6">
        <v>56</v>
      </c>
      <c r="B69" s="7" t="s">
        <v>24</v>
      </c>
      <c r="C69" s="38" t="s">
        <v>248</v>
      </c>
      <c r="D69" s="39" t="s">
        <v>214</v>
      </c>
      <c r="E69" s="64" t="s">
        <v>249</v>
      </c>
      <c r="F69" s="64"/>
      <c r="G69" s="64" t="s">
        <v>250</v>
      </c>
      <c r="H69" s="64"/>
      <c r="I69" s="54" t="s">
        <v>201</v>
      </c>
      <c r="J69" s="55"/>
      <c r="K69" s="9">
        <v>8</v>
      </c>
      <c r="L69" s="9">
        <v>200</v>
      </c>
      <c r="M69" s="47">
        <f t="shared" si="5"/>
        <v>1600</v>
      </c>
      <c r="N69" s="28">
        <v>43830</v>
      </c>
      <c r="O69" s="10" t="s">
        <v>22</v>
      </c>
      <c r="P69" s="9" t="s">
        <v>23</v>
      </c>
      <c r="Q69" s="3"/>
    </row>
    <row r="70" spans="1:17" ht="60" customHeight="1" x14ac:dyDescent="0.25">
      <c r="A70" s="6">
        <v>57</v>
      </c>
      <c r="B70" s="37" t="s">
        <v>24</v>
      </c>
      <c r="C70" s="9" t="s">
        <v>230</v>
      </c>
      <c r="D70" s="9" t="s">
        <v>231</v>
      </c>
      <c r="E70" s="64" t="s">
        <v>179</v>
      </c>
      <c r="F70" s="64"/>
      <c r="G70" s="54" t="s">
        <v>232</v>
      </c>
      <c r="H70" s="55"/>
      <c r="I70" s="54" t="s">
        <v>93</v>
      </c>
      <c r="J70" s="55"/>
      <c r="K70" s="9">
        <v>350</v>
      </c>
      <c r="L70" s="9">
        <v>300</v>
      </c>
      <c r="M70" s="47">
        <f t="shared" si="5"/>
        <v>105000</v>
      </c>
      <c r="N70" s="28">
        <v>43830</v>
      </c>
      <c r="O70" s="10" t="s">
        <v>22</v>
      </c>
      <c r="P70" s="9" t="s">
        <v>23</v>
      </c>
      <c r="Q70" s="3"/>
    </row>
    <row r="71" spans="1:17" ht="51" x14ac:dyDescent="0.25">
      <c r="A71" s="6">
        <v>58</v>
      </c>
      <c r="B71" s="7" t="s">
        <v>24</v>
      </c>
      <c r="C71" s="41" t="s">
        <v>245</v>
      </c>
      <c r="D71" s="43" t="s">
        <v>215</v>
      </c>
      <c r="E71" s="64" t="s">
        <v>144</v>
      </c>
      <c r="F71" s="64"/>
      <c r="G71" s="61" t="s">
        <v>246</v>
      </c>
      <c r="H71" s="62"/>
      <c r="I71" s="54" t="s">
        <v>33</v>
      </c>
      <c r="J71" s="55"/>
      <c r="K71" s="9">
        <v>20</v>
      </c>
      <c r="L71" s="9">
        <v>3000</v>
      </c>
      <c r="M71" s="47">
        <f t="shared" si="5"/>
        <v>60000</v>
      </c>
      <c r="N71" s="28">
        <v>43830</v>
      </c>
      <c r="O71" s="10" t="s">
        <v>22</v>
      </c>
      <c r="P71" s="9" t="s">
        <v>23</v>
      </c>
      <c r="Q71" s="3"/>
    </row>
    <row r="72" spans="1:17" ht="51" x14ac:dyDescent="0.25">
      <c r="A72" s="6">
        <v>59</v>
      </c>
      <c r="B72" s="7" t="s">
        <v>24</v>
      </c>
      <c r="C72" s="8" t="s">
        <v>227</v>
      </c>
      <c r="D72" s="8" t="s">
        <v>227</v>
      </c>
      <c r="E72" s="54" t="s">
        <v>228</v>
      </c>
      <c r="F72" s="55"/>
      <c r="G72" s="54" t="s">
        <v>229</v>
      </c>
      <c r="H72" s="55"/>
      <c r="I72" s="54" t="s">
        <v>33</v>
      </c>
      <c r="J72" s="55"/>
      <c r="K72" s="9">
        <v>30</v>
      </c>
      <c r="L72" s="9">
        <v>600</v>
      </c>
      <c r="M72" s="47">
        <f t="shared" si="5"/>
        <v>18000</v>
      </c>
      <c r="N72" s="28">
        <v>43830</v>
      </c>
      <c r="O72" s="10" t="s">
        <v>22</v>
      </c>
      <c r="P72" s="9" t="s">
        <v>23</v>
      </c>
      <c r="Q72" s="3"/>
    </row>
    <row r="73" spans="1:17" ht="51" x14ac:dyDescent="0.25">
      <c r="A73" s="6">
        <v>60</v>
      </c>
      <c r="B73" s="7" t="s">
        <v>24</v>
      </c>
      <c r="C73" s="8" t="s">
        <v>217</v>
      </c>
      <c r="D73" s="9" t="s">
        <v>216</v>
      </c>
      <c r="E73" s="65" t="s">
        <v>238</v>
      </c>
      <c r="F73" s="65"/>
      <c r="G73" s="65" t="s">
        <v>79</v>
      </c>
      <c r="H73" s="65"/>
      <c r="I73" s="54" t="s">
        <v>33</v>
      </c>
      <c r="J73" s="55"/>
      <c r="K73" s="9">
        <v>890</v>
      </c>
      <c r="L73" s="9">
        <v>650</v>
      </c>
      <c r="M73" s="47">
        <f t="shared" si="5"/>
        <v>578500</v>
      </c>
      <c r="N73" s="28">
        <v>43830</v>
      </c>
      <c r="O73" s="10" t="s">
        <v>22</v>
      </c>
      <c r="P73" s="9" t="s">
        <v>23</v>
      </c>
      <c r="Q73" s="3"/>
    </row>
    <row r="74" spans="1:17" ht="51" x14ac:dyDescent="0.25">
      <c r="A74" s="6">
        <v>61</v>
      </c>
      <c r="B74" s="7" t="s">
        <v>24</v>
      </c>
      <c r="C74" s="8" t="s">
        <v>242</v>
      </c>
      <c r="D74" s="9" t="s">
        <v>218</v>
      </c>
      <c r="E74" s="64" t="s">
        <v>244</v>
      </c>
      <c r="F74" s="65"/>
      <c r="G74" s="65" t="s">
        <v>243</v>
      </c>
      <c r="H74" s="65"/>
      <c r="I74" s="54" t="s">
        <v>33</v>
      </c>
      <c r="J74" s="55"/>
      <c r="K74" s="9">
        <v>21</v>
      </c>
      <c r="L74" s="9">
        <v>1500</v>
      </c>
      <c r="M74" s="47">
        <f t="shared" si="5"/>
        <v>31500</v>
      </c>
      <c r="N74" s="28">
        <v>43830</v>
      </c>
      <c r="O74" s="10" t="s">
        <v>22</v>
      </c>
      <c r="P74" s="9" t="s">
        <v>23</v>
      </c>
      <c r="Q74" s="3"/>
    </row>
    <row r="75" spans="1:17" ht="51" x14ac:dyDescent="0.25">
      <c r="A75" s="45">
        <v>62</v>
      </c>
      <c r="B75" s="49" t="s">
        <v>24</v>
      </c>
      <c r="C75" s="50" t="s">
        <v>266</v>
      </c>
      <c r="D75" s="47" t="s">
        <v>267</v>
      </c>
      <c r="E75" s="54" t="s">
        <v>130</v>
      </c>
      <c r="F75" s="55"/>
      <c r="G75" s="52" t="s">
        <v>131</v>
      </c>
      <c r="H75" s="53"/>
      <c r="I75" s="54" t="s">
        <v>33</v>
      </c>
      <c r="J75" s="55"/>
      <c r="K75" s="47">
        <v>50</v>
      </c>
      <c r="L75" s="47">
        <v>700</v>
      </c>
      <c r="M75" s="47">
        <f t="shared" si="5"/>
        <v>35000</v>
      </c>
      <c r="N75" s="28">
        <v>43830</v>
      </c>
      <c r="O75" s="46" t="s">
        <v>22</v>
      </c>
      <c r="P75" s="47" t="s">
        <v>23</v>
      </c>
      <c r="Q75" s="3"/>
    </row>
    <row r="76" spans="1:17" ht="51" x14ac:dyDescent="0.25">
      <c r="A76" s="45">
        <v>63</v>
      </c>
      <c r="B76" s="49" t="s">
        <v>24</v>
      </c>
      <c r="C76" s="50" t="s">
        <v>269</v>
      </c>
      <c r="D76" s="47" t="s">
        <v>268</v>
      </c>
      <c r="E76" s="54" t="s">
        <v>132</v>
      </c>
      <c r="F76" s="55"/>
      <c r="G76" s="52" t="s">
        <v>133</v>
      </c>
      <c r="H76" s="53"/>
      <c r="I76" s="54" t="s">
        <v>33</v>
      </c>
      <c r="J76" s="55"/>
      <c r="K76" s="47">
        <v>50</v>
      </c>
      <c r="L76" s="47">
        <v>700</v>
      </c>
      <c r="M76" s="47">
        <f>K76*L76</f>
        <v>35000</v>
      </c>
      <c r="N76" s="28">
        <v>43830</v>
      </c>
      <c r="O76" s="46" t="s">
        <v>22</v>
      </c>
      <c r="P76" s="47" t="s">
        <v>23</v>
      </c>
      <c r="Q76" s="3"/>
    </row>
    <row r="77" spans="1:17" ht="51" customHeight="1" x14ac:dyDescent="0.25">
      <c r="A77" s="45">
        <v>64</v>
      </c>
      <c r="B77" s="49" t="s">
        <v>24</v>
      </c>
      <c r="C77" s="48" t="s">
        <v>55</v>
      </c>
      <c r="D77" s="48" t="s">
        <v>56</v>
      </c>
      <c r="E77" s="69" t="s">
        <v>57</v>
      </c>
      <c r="F77" s="69"/>
      <c r="G77" s="69" t="s">
        <v>58</v>
      </c>
      <c r="H77" s="69"/>
      <c r="I77" s="54" t="s">
        <v>33</v>
      </c>
      <c r="J77" s="55"/>
      <c r="K77" s="47">
        <v>75</v>
      </c>
      <c r="L77" s="47">
        <v>220</v>
      </c>
      <c r="M77" s="47">
        <f>K77*L77</f>
        <v>16500</v>
      </c>
      <c r="N77" s="28">
        <v>43830</v>
      </c>
      <c r="O77" s="46" t="s">
        <v>22</v>
      </c>
      <c r="P77" s="47" t="s">
        <v>23</v>
      </c>
      <c r="Q77" s="3"/>
    </row>
    <row r="78" spans="1:17" ht="51" customHeight="1" x14ac:dyDescent="0.25">
      <c r="A78" s="6">
        <v>65</v>
      </c>
      <c r="B78" s="7" t="s">
        <v>24</v>
      </c>
      <c r="C78" s="8" t="s">
        <v>241</v>
      </c>
      <c r="D78" s="9" t="s">
        <v>219</v>
      </c>
      <c r="E78" s="65" t="s">
        <v>239</v>
      </c>
      <c r="F78" s="65"/>
      <c r="G78" s="63" t="s">
        <v>240</v>
      </c>
      <c r="H78" s="63"/>
      <c r="I78" s="54" t="s">
        <v>33</v>
      </c>
      <c r="J78" s="55"/>
      <c r="K78" s="9">
        <v>75</v>
      </c>
      <c r="L78" s="9">
        <v>220</v>
      </c>
      <c r="M78" s="47">
        <f t="shared" si="5"/>
        <v>16500</v>
      </c>
      <c r="N78" s="28">
        <v>43830</v>
      </c>
      <c r="O78" s="10" t="s">
        <v>22</v>
      </c>
      <c r="P78" s="9" t="s">
        <v>23</v>
      </c>
      <c r="Q78" s="3"/>
    </row>
    <row r="79" spans="1:17" s="13" customFormat="1" ht="18.75" customHeight="1" x14ac:dyDescent="0.3">
      <c r="A79" s="11"/>
      <c r="B79" s="23"/>
      <c r="C79" s="24"/>
      <c r="D79" s="12"/>
      <c r="E79" s="66"/>
      <c r="F79" s="67"/>
      <c r="G79" s="66"/>
      <c r="H79" s="67"/>
      <c r="I79" s="66" t="s">
        <v>209</v>
      </c>
      <c r="J79" s="68"/>
      <c r="K79" s="67"/>
      <c r="L79" s="12"/>
      <c r="M79" s="12">
        <f>SUM(M9:M78)</f>
        <v>31200000</v>
      </c>
      <c r="N79" s="12"/>
      <c r="O79" s="12"/>
      <c r="P79" s="12"/>
      <c r="Q79" s="15"/>
    </row>
    <row r="80" spans="1:17" ht="15.75" x14ac:dyDescent="0.25">
      <c r="A80" s="16"/>
      <c r="B80" s="25"/>
      <c r="C80" s="26"/>
      <c r="D80" s="17"/>
      <c r="E80" s="18"/>
      <c r="F80" s="18"/>
      <c r="G80" s="17"/>
      <c r="H80" s="17"/>
      <c r="I80" s="17"/>
      <c r="J80" s="17"/>
      <c r="K80" s="17"/>
      <c r="L80" s="17"/>
      <c r="M80" s="17"/>
      <c r="N80" s="17"/>
      <c r="O80" s="19"/>
      <c r="P80" s="17"/>
      <c r="Q80" s="14"/>
    </row>
    <row r="81" spans="1:17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</row>
    <row r="82" spans="1:17" x14ac:dyDescent="0.25">
      <c r="A82" s="4" t="s">
        <v>274</v>
      </c>
    </row>
    <row r="83" spans="1:17" x14ac:dyDescent="0.25">
      <c r="A83" s="4"/>
    </row>
    <row r="84" spans="1:17" ht="20.25" x14ac:dyDescent="0.3">
      <c r="A84" s="5" t="s">
        <v>208</v>
      </c>
    </row>
  </sheetData>
  <mergeCells count="254">
    <mergeCell ref="E7:F7"/>
    <mergeCell ref="G7:H7"/>
    <mergeCell ref="I7:J7"/>
    <mergeCell ref="E8:F8"/>
    <mergeCell ref="G8:H8"/>
    <mergeCell ref="I8:J8"/>
    <mergeCell ref="E11:F11"/>
    <mergeCell ref="G11:H11"/>
    <mergeCell ref="I11:J11"/>
    <mergeCell ref="E12:F12"/>
    <mergeCell ref="G12:H12"/>
    <mergeCell ref="I12:J12"/>
    <mergeCell ref="E9:F9"/>
    <mergeCell ref="G9:H9"/>
    <mergeCell ref="I9:J9"/>
    <mergeCell ref="E10:F10"/>
    <mergeCell ref="G10:H10"/>
    <mergeCell ref="I10:J10"/>
    <mergeCell ref="A15:A16"/>
    <mergeCell ref="B15:B16"/>
    <mergeCell ref="C15:C16"/>
    <mergeCell ref="D15:D16"/>
    <mergeCell ref="E15:F16"/>
    <mergeCell ref="G15:H16"/>
    <mergeCell ref="E14:F14"/>
    <mergeCell ref="G14:H14"/>
    <mergeCell ref="I14:J14"/>
    <mergeCell ref="P15:P16"/>
    <mergeCell ref="Q15:Q16"/>
    <mergeCell ref="E17:F17"/>
    <mergeCell ref="G17:H17"/>
    <mergeCell ref="I17:J17"/>
    <mergeCell ref="E18:F18"/>
    <mergeCell ref="G18:H18"/>
    <mergeCell ref="I18:J18"/>
    <mergeCell ref="I15:J16"/>
    <mergeCell ref="K15:K16"/>
    <mergeCell ref="L15:L16"/>
    <mergeCell ref="M15:M16"/>
    <mergeCell ref="O15:O16"/>
    <mergeCell ref="E21:F21"/>
    <mergeCell ref="G21:H21"/>
    <mergeCell ref="I21:J21"/>
    <mergeCell ref="E22:F22"/>
    <mergeCell ref="G22:H22"/>
    <mergeCell ref="I22:J22"/>
    <mergeCell ref="E19:F19"/>
    <mergeCell ref="G19:H19"/>
    <mergeCell ref="I19:J19"/>
    <mergeCell ref="E20:F20"/>
    <mergeCell ref="G20:H20"/>
    <mergeCell ref="I20:J20"/>
    <mergeCell ref="E25:F25"/>
    <mergeCell ref="G25:H25"/>
    <mergeCell ref="I25:J25"/>
    <mergeCell ref="E26:F26"/>
    <mergeCell ref="G26:H26"/>
    <mergeCell ref="I26:J26"/>
    <mergeCell ref="E23:F23"/>
    <mergeCell ref="G23:H23"/>
    <mergeCell ref="I23:J23"/>
    <mergeCell ref="E24:F24"/>
    <mergeCell ref="G24:H24"/>
    <mergeCell ref="I24:J24"/>
    <mergeCell ref="E27:F27"/>
    <mergeCell ref="G27:H27"/>
    <mergeCell ref="I27:J27"/>
    <mergeCell ref="A28:A29"/>
    <mergeCell ref="B28:B29"/>
    <mergeCell ref="C28:C29"/>
    <mergeCell ref="D28:D29"/>
    <mergeCell ref="E28:F29"/>
    <mergeCell ref="G28:H29"/>
    <mergeCell ref="I28:J29"/>
    <mergeCell ref="Q28:Q29"/>
    <mergeCell ref="E30:F30"/>
    <mergeCell ref="G30:H30"/>
    <mergeCell ref="I30:J30"/>
    <mergeCell ref="A31:A32"/>
    <mergeCell ref="B31:B32"/>
    <mergeCell ref="C31:C32"/>
    <mergeCell ref="D31:D32"/>
    <mergeCell ref="E31:F32"/>
    <mergeCell ref="G31:H32"/>
    <mergeCell ref="K28:K29"/>
    <mergeCell ref="L28:L29"/>
    <mergeCell ref="M28:M29"/>
    <mergeCell ref="O28:O29"/>
    <mergeCell ref="P28:P29"/>
    <mergeCell ref="L33:L34"/>
    <mergeCell ref="M33:M34"/>
    <mergeCell ref="O33:O34"/>
    <mergeCell ref="P33:P34"/>
    <mergeCell ref="Q33:Q34"/>
    <mergeCell ref="P31:P32"/>
    <mergeCell ref="Q31:Q32"/>
    <mergeCell ref="A33:A34"/>
    <mergeCell ref="B33:B34"/>
    <mergeCell ref="C33:C34"/>
    <mergeCell ref="D33:D34"/>
    <mergeCell ref="E33:F34"/>
    <mergeCell ref="G33:H34"/>
    <mergeCell ref="I33:J34"/>
    <mergeCell ref="K33:K34"/>
    <mergeCell ref="I31:J32"/>
    <mergeCell ref="K31:K32"/>
    <mergeCell ref="L31:L32"/>
    <mergeCell ref="M31:M32"/>
    <mergeCell ref="O31:O32"/>
    <mergeCell ref="E37:F37"/>
    <mergeCell ref="G37:H37"/>
    <mergeCell ref="I37:J37"/>
    <mergeCell ref="E38:F38"/>
    <mergeCell ref="G38:H38"/>
    <mergeCell ref="I38:J38"/>
    <mergeCell ref="E35:F35"/>
    <mergeCell ref="G35:H35"/>
    <mergeCell ref="I35:J35"/>
    <mergeCell ref="E36:F36"/>
    <mergeCell ref="G36:H36"/>
    <mergeCell ref="I36:J36"/>
    <mergeCell ref="E41:F41"/>
    <mergeCell ref="G41:H41"/>
    <mergeCell ref="I41:J41"/>
    <mergeCell ref="E42:F42"/>
    <mergeCell ref="G42:H42"/>
    <mergeCell ref="I42:J42"/>
    <mergeCell ref="E39:F39"/>
    <mergeCell ref="G39:H39"/>
    <mergeCell ref="I39:J39"/>
    <mergeCell ref="E40:F40"/>
    <mergeCell ref="G40:H40"/>
    <mergeCell ref="I40:J40"/>
    <mergeCell ref="E45:F45"/>
    <mergeCell ref="G45:H45"/>
    <mergeCell ref="I45:J45"/>
    <mergeCell ref="E46:F46"/>
    <mergeCell ref="G46:H46"/>
    <mergeCell ref="I46:J46"/>
    <mergeCell ref="E43:F43"/>
    <mergeCell ref="G43:H43"/>
    <mergeCell ref="I43:J43"/>
    <mergeCell ref="E44:F44"/>
    <mergeCell ref="G44:H44"/>
    <mergeCell ref="I44:J44"/>
    <mergeCell ref="E49:F49"/>
    <mergeCell ref="G49:H49"/>
    <mergeCell ref="I49:J49"/>
    <mergeCell ref="E50:F50"/>
    <mergeCell ref="G50:H50"/>
    <mergeCell ref="I50:J50"/>
    <mergeCell ref="E47:F47"/>
    <mergeCell ref="G47:H47"/>
    <mergeCell ref="I47:J47"/>
    <mergeCell ref="E53:F53"/>
    <mergeCell ref="G53:H53"/>
    <mergeCell ref="I53:J53"/>
    <mergeCell ref="E54:F54"/>
    <mergeCell ref="G54:H54"/>
    <mergeCell ref="I54:J54"/>
    <mergeCell ref="E51:F51"/>
    <mergeCell ref="G51:H51"/>
    <mergeCell ref="I51:J51"/>
    <mergeCell ref="E52:F52"/>
    <mergeCell ref="G52:H52"/>
    <mergeCell ref="I52:J52"/>
    <mergeCell ref="A57:A58"/>
    <mergeCell ref="B57:B58"/>
    <mergeCell ref="C57:C58"/>
    <mergeCell ref="D57:D58"/>
    <mergeCell ref="E57:F58"/>
    <mergeCell ref="G57:H58"/>
    <mergeCell ref="E55:F55"/>
    <mergeCell ref="G55:H55"/>
    <mergeCell ref="I55:J55"/>
    <mergeCell ref="E56:F56"/>
    <mergeCell ref="G56:H56"/>
    <mergeCell ref="I56:J56"/>
    <mergeCell ref="E61:F61"/>
    <mergeCell ref="G61:H61"/>
    <mergeCell ref="I61:J61"/>
    <mergeCell ref="P57:P58"/>
    <mergeCell ref="Q57:Q58"/>
    <mergeCell ref="E59:F59"/>
    <mergeCell ref="G59:H59"/>
    <mergeCell ref="I59:J59"/>
    <mergeCell ref="E60:F60"/>
    <mergeCell ref="G60:H60"/>
    <mergeCell ref="I60:J60"/>
    <mergeCell ref="I57:J58"/>
    <mergeCell ref="K57:K58"/>
    <mergeCell ref="L57:L58"/>
    <mergeCell ref="M57:M58"/>
    <mergeCell ref="O57:O58"/>
    <mergeCell ref="E62:F62"/>
    <mergeCell ref="G62:H62"/>
    <mergeCell ref="I62:J62"/>
    <mergeCell ref="E63:F63"/>
    <mergeCell ref="G63:H63"/>
    <mergeCell ref="I63:J63"/>
    <mergeCell ref="E71:F71"/>
    <mergeCell ref="E72:F72"/>
    <mergeCell ref="E73:F73"/>
    <mergeCell ref="E64:F64"/>
    <mergeCell ref="E65:F65"/>
    <mergeCell ref="E66:F66"/>
    <mergeCell ref="E67:F67"/>
    <mergeCell ref="G64:H64"/>
    <mergeCell ref="G65:H65"/>
    <mergeCell ref="G66:H66"/>
    <mergeCell ref="G67:H67"/>
    <mergeCell ref="E68:F68"/>
    <mergeCell ref="E69:F69"/>
    <mergeCell ref="E70:F70"/>
    <mergeCell ref="I64:J64"/>
    <mergeCell ref="E79:F79"/>
    <mergeCell ref="G79:H79"/>
    <mergeCell ref="I79:K79"/>
    <mergeCell ref="I65:J65"/>
    <mergeCell ref="I66:J66"/>
    <mergeCell ref="I67:J67"/>
    <mergeCell ref="E75:F75"/>
    <mergeCell ref="E76:F76"/>
    <mergeCell ref="E77:F77"/>
    <mergeCell ref="G75:H75"/>
    <mergeCell ref="G76:H76"/>
    <mergeCell ref="G77:H77"/>
    <mergeCell ref="I75:J75"/>
    <mergeCell ref="I76:J76"/>
    <mergeCell ref="I77:J77"/>
    <mergeCell ref="I13:J13"/>
    <mergeCell ref="G13:H13"/>
    <mergeCell ref="E13:F13"/>
    <mergeCell ref="I78:J78"/>
    <mergeCell ref="I48:J48"/>
    <mergeCell ref="G48:H48"/>
    <mergeCell ref="E48:F48"/>
    <mergeCell ref="G68:H68"/>
    <mergeCell ref="G78:H78"/>
    <mergeCell ref="I68:J68"/>
    <mergeCell ref="I69:J69"/>
    <mergeCell ref="I70:J70"/>
    <mergeCell ref="I71:J71"/>
    <mergeCell ref="I72:J72"/>
    <mergeCell ref="I73:J73"/>
    <mergeCell ref="I74:J74"/>
    <mergeCell ref="E74:F74"/>
    <mergeCell ref="E78:F78"/>
    <mergeCell ref="G69:H69"/>
    <mergeCell ref="G70:H70"/>
    <mergeCell ref="G71:H71"/>
    <mergeCell ref="G72:H72"/>
    <mergeCell ref="G73:H73"/>
    <mergeCell ref="G74:H7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2019-01-04T10:21:50Z</dcterms:modified>
</cp:coreProperties>
</file>